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babaev\Downloads\"/>
    </mc:Choice>
  </mc:AlternateContent>
  <xr:revisionPtr revIDLastSave="0" documentId="13_ncr:1_{5D0AB237-27B0-4B50-A1AF-D397518A786B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Partner Universities" sheetId="1" r:id="rId1"/>
    <sheet name="Summary by Country" sheetId="2" r:id="rId2"/>
  </sheets>
  <definedNames>
    <definedName name="_xlnm._FilterDatabase" localSheetId="0" hidden="1">'Partner Universities'!$A$2:$G$77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3" i="2" l="1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B24" i="2" l="1"/>
</calcChain>
</file>

<file path=xl/sharedStrings.xml><?xml version="1.0" encoding="utf-8"?>
<sst xmlns="http://schemas.openxmlformats.org/spreadsheetml/2006/main" count="565" uniqueCount="358">
  <si>
    <t>VISTULA UNIVERSITY – ERASMUS+ PARTNER UNIVERSITIES</t>
  </si>
  <si>
    <t>Country</t>
  </si>
  <si>
    <t>Name of University</t>
  </si>
  <si>
    <t>Erasmus Code</t>
  </si>
  <si>
    <t>City</t>
  </si>
  <si>
    <t>Study Programs</t>
  </si>
  <si>
    <t>Website</t>
  </si>
  <si>
    <t>Level</t>
  </si>
  <si>
    <t>Austria</t>
  </si>
  <si>
    <t>VORARLBERG UNIVERSITY OF APPLIED SCIENCES</t>
  </si>
  <si>
    <t>A DORNBIR01</t>
  </si>
  <si>
    <t>DORNBIRN</t>
  </si>
  <si>
    <t>Management, Economics</t>
  </si>
  <si>
    <t>www.fhv.at</t>
  </si>
  <si>
    <t>BA</t>
  </si>
  <si>
    <t>Belgium</t>
  </si>
  <si>
    <t>HOWEST UNIVERSITY OF APPLIED SCIENCES</t>
  </si>
  <si>
    <t>B KORTRIJ03</t>
  </si>
  <si>
    <t>KORTRIJK</t>
  </si>
  <si>
    <t>Management, Computer Engineering, Journalism and Social Communication</t>
  </si>
  <si>
    <t>www.howest.be</t>
  </si>
  <si>
    <t>ACADEMIE DES BEAUX-ARTS DE LA VILLE DE TOURNAI</t>
  </si>
  <si>
    <t>B TOURNAI01</t>
  </si>
  <si>
    <t>TOURNAI</t>
  </si>
  <si>
    <t>Graphic Design</t>
  </si>
  <si>
    <t>www.actournai.be</t>
  </si>
  <si>
    <t>BA, MA</t>
  </si>
  <si>
    <t>BRUSSELS SCHOOL - IHECS</t>
  </si>
  <si>
    <t>B BRUXEL84</t>
  </si>
  <si>
    <t>BRUSSELS</t>
  </si>
  <si>
    <t>Journalism and Social Communication</t>
  </si>
  <si>
    <t>www.ihecs.be</t>
  </si>
  <si>
    <t>Bulgaria</t>
  </si>
  <si>
    <t>AMERICAN UNIVERSITY IN BULGARIA</t>
  </si>
  <si>
    <t>BG BLAGEOV03</t>
  </si>
  <si>
    <t>BLAGOEVGRAD</t>
  </si>
  <si>
    <t>Management, Computer Engineering, Economics, International Relations, Journalism and Social Communication</t>
  </si>
  <si>
    <t>www.aubg.edu</t>
  </si>
  <si>
    <t>Croatia</t>
  </si>
  <si>
    <t>UNIVERSITY OF ZADAR</t>
  </si>
  <si>
    <t>HR ZADAR01</t>
  </si>
  <si>
    <t>ZADAR</t>
  </si>
  <si>
    <t>Management</t>
  </si>
  <si>
    <t>www.unizd.hr</t>
  </si>
  <si>
    <t>Cyprus</t>
  </si>
  <si>
    <t>CYPRUS INTERNATIONAL INSTITUTE OF MANAGEMENT</t>
  </si>
  <si>
    <t>CY NICOSIA12</t>
  </si>
  <si>
    <t>NICOSIA/LIMASSOL</t>
  </si>
  <si>
    <t>Management, Finance and Accounting</t>
  </si>
  <si>
    <t>www.ciim.ac.cy</t>
  </si>
  <si>
    <t>MA</t>
  </si>
  <si>
    <t>UNIVERSITY OF CENTRAL LANCASHIRE (UCLan) CYPRUS</t>
  </si>
  <si>
    <t>CY LARNACA02</t>
  </si>
  <si>
    <t>LARNACA</t>
  </si>
  <si>
    <t>Management, Finance and Accounting, Economics, English Studies</t>
  </si>
  <si>
    <t>www.uclancyprus.ac.cy</t>
  </si>
  <si>
    <t>COLLEGE OF TOURISM AND HOTEL MANAGEMENT</t>
  </si>
  <si>
    <t>CY NICOSIA10</t>
  </si>
  <si>
    <t>NICOSIA</t>
  </si>
  <si>
    <t>www.cothm.ac.cy</t>
  </si>
  <si>
    <t>GLOBAL COLLEGE</t>
  </si>
  <si>
    <t>CY NICOSIA41</t>
  </si>
  <si>
    <t>www.globalcollege.ac.cy</t>
  </si>
  <si>
    <t>Czechia</t>
  </si>
  <si>
    <t>BUSINESS ACADEMY AND HIGHER PROFESSIONAL SCHOOL</t>
  </si>
  <si>
    <t>CZ VALASSK01</t>
  </si>
  <si>
    <t>VALASSKE MEZIRICI</t>
  </si>
  <si>
    <t>Management, Computer Engineering</t>
  </si>
  <si>
    <t>www.oavm.cz</t>
  </si>
  <si>
    <t>UNIVERSITY OF NEW YORK IN PRAGUE (UNYP)</t>
  </si>
  <si>
    <t>CZ PRAHA40</t>
  </si>
  <si>
    <t>PRAGUE</t>
  </si>
  <si>
    <t>Economics, Management, Finance and Accounting, International Relations, Journalism and Social Communication</t>
  </si>
  <si>
    <t>www.unyp.cz</t>
  </si>
  <si>
    <t>Estonia</t>
  </si>
  <si>
    <t>UNIVERSITY OF TARTU</t>
  </si>
  <si>
    <t>EE TARTU02</t>
  </si>
  <si>
    <t>Tartu</t>
  </si>
  <si>
    <t>www.ut.ee</t>
  </si>
  <si>
    <t>Finland</t>
  </si>
  <si>
    <t>CENTRIA UNIVERSITY OF APPLIED SCIENCES</t>
  </si>
  <si>
    <t>SF KOKKOLA05</t>
  </si>
  <si>
    <t>KOKKOLA</t>
  </si>
  <si>
    <t>www.centria.fi</t>
  </si>
  <si>
    <t>France</t>
  </si>
  <si>
    <t>INSEEC Paris</t>
  </si>
  <si>
    <t>F PARIS244</t>
  </si>
  <si>
    <t>PARIS</t>
  </si>
  <si>
    <t>www.inseec.com</t>
  </si>
  <si>
    <t>INSEEC Lyon</t>
  </si>
  <si>
    <t>F BORDEAU45</t>
  </si>
  <si>
    <t>LYON</t>
  </si>
  <si>
    <t>INSEEC Bordeaux</t>
  </si>
  <si>
    <t>BORDEAUX</t>
  </si>
  <si>
    <t>LILLE CATHOLIC UNIVERSITY</t>
  </si>
  <si>
    <t>F LILLE11</t>
  </si>
  <si>
    <t>LILLE</t>
  </si>
  <si>
    <t>International Relations</t>
  </si>
  <si>
    <t>www.junia.com</t>
  </si>
  <si>
    <t>Germany</t>
  </si>
  <si>
    <t>BADEN-WUERTTEMBERG COOPERATIVE STATE UNIVERSITY LOERRACH</t>
  </si>
  <si>
    <t>D LORRACH01</t>
  </si>
  <si>
    <t>LÖRRACH</t>
  </si>
  <si>
    <t>www.dhbw-loerrach.de</t>
  </si>
  <si>
    <t>UNIVERSITY OF APPLIED SCIENCES SCHMALKALDEN</t>
  </si>
  <si>
    <t>D SCHMALK01</t>
  </si>
  <si>
    <t>SCHMALKALDEN</t>
  </si>
  <si>
    <t>Finance and Accounting, Computer Engineering, Economics</t>
  </si>
  <si>
    <t>www.fh-schmalkalden.de</t>
  </si>
  <si>
    <t>HTW UNIVERSITY OF APPLIED SCIENCES DRESDEN</t>
  </si>
  <si>
    <t>D DRESDEN01</t>
  </si>
  <si>
    <t>DRESDEN</t>
  </si>
  <si>
    <t>Computer Engineering</t>
  </si>
  <si>
    <t>www.htw-dresden.de</t>
  </si>
  <si>
    <t>FACHOCHSCHULE SUDWESTFALEN</t>
  </si>
  <si>
    <t>D ISERLOH01</t>
  </si>
  <si>
    <t>ISERLOHN</t>
  </si>
  <si>
    <t>www.fh-swf.de</t>
  </si>
  <si>
    <t>ROSENHEIM UNIVERSITY OF APPLIED SCIENCES</t>
  </si>
  <si>
    <t>D ROSENHE01</t>
  </si>
  <si>
    <t>ROSENHEIM</t>
  </si>
  <si>
    <t>Architecture</t>
  </si>
  <si>
    <t>www.th-rosenheim.de</t>
  </si>
  <si>
    <t>MARTIN LUTHER UNIVERSITY HALLE-WITTENBERG</t>
  </si>
  <si>
    <t>D HALLE01</t>
  </si>
  <si>
    <t>HALLE/WITTENBERG</t>
  </si>
  <si>
    <t>www.uni-halle.de</t>
  </si>
  <si>
    <t>Greece</t>
  </si>
  <si>
    <t>INTERNATIONAL HELLENIC UNIVERSITY</t>
  </si>
  <si>
    <t>G THESSAL14</t>
  </si>
  <si>
    <t>THESSALONIKI</t>
  </si>
  <si>
    <t>Management, Finance and Accounting, Computer Engineering</t>
  </si>
  <si>
    <t>www.ihu.edu.gr</t>
  </si>
  <si>
    <t>SCHOOL OF PEDAGOGICAL &amp; TECHNOLOGICAL EDUCATION (ASPETE)</t>
  </si>
  <si>
    <t>G ATHINE53</t>
  </si>
  <si>
    <t>ATHENS</t>
  </si>
  <si>
    <t>www.aspete.gr</t>
  </si>
  <si>
    <t>UNIVERSITY OF PATRAS</t>
  </si>
  <si>
    <t>G PATRA01</t>
  </si>
  <si>
    <t>PATRAS</t>
  </si>
  <si>
    <t>www.upatras.gr</t>
  </si>
  <si>
    <t>Hungary</t>
  </si>
  <si>
    <t>BUDAPEST METROPOLITAN UNIVERSITY</t>
  </si>
  <si>
    <t>HU BUDAPES45</t>
  </si>
  <si>
    <t>BUDAPEST</t>
  </si>
  <si>
    <t>Management, International Relations, Journalism and Social Communication, Graphic Design</t>
  </si>
  <si>
    <t>www.metropolitan.hu</t>
  </si>
  <si>
    <t>Italy</t>
  </si>
  <si>
    <t>UNIVERSITY OF SALENTO</t>
  </si>
  <si>
    <t>I LECCE01</t>
  </si>
  <si>
    <t>LECCE</t>
  </si>
  <si>
    <t>Management, English Studies, Finance and Accounting, Computer Engineering, Economics</t>
  </si>
  <si>
    <t>www.unisalento.it</t>
  </si>
  <si>
    <t>UNIVERSITY OF BARI ALDO MORO</t>
  </si>
  <si>
    <t>I BARI01</t>
  </si>
  <si>
    <t>BARI</t>
  </si>
  <si>
    <t>Economics</t>
  </si>
  <si>
    <t>www.uniba.it</t>
  </si>
  <si>
    <t>UNIVERSITY OF FOGGIA</t>
  </si>
  <si>
    <t>I FOGGIA03</t>
  </si>
  <si>
    <t>FOGGIA</t>
  </si>
  <si>
    <t>www.unifg.it</t>
  </si>
  <si>
    <t>Latvia</t>
  </si>
  <si>
    <t>RISEBA UNIVERSITY OF BUSINESS, ARTS AND TECHNOLOGY</t>
  </si>
  <si>
    <t>LV RIGA29</t>
  </si>
  <si>
    <t>RIGA</t>
  </si>
  <si>
    <t>Management, Architecture</t>
  </si>
  <si>
    <t>www.riseba.lv</t>
  </si>
  <si>
    <t>RIGA NORDIC UNIVERSITY</t>
  </si>
  <si>
    <t>LV RIGA32</t>
  </si>
  <si>
    <t>www.isma.lv</t>
  </si>
  <si>
    <t>Lithuania</t>
  </si>
  <si>
    <t>VILNIUS GEDIMINAS TECHNICAL UNIVERSITY (VILNIUS TECH)</t>
  </si>
  <si>
    <t>LT VILNIUS02</t>
  </si>
  <si>
    <t>VILNIUS</t>
  </si>
  <si>
    <t>Management, English Studies, Finance and Accounting, Computer Engineering, Economics, Architecture</t>
  </si>
  <si>
    <t>www.vgtu.lt</t>
  </si>
  <si>
    <t>LITHUANIA BUSINESS UNIVERSITY OF APPLIED SCIENCES</t>
  </si>
  <si>
    <t>LT KLAIPED07</t>
  </si>
  <si>
    <t>KLAIPEDA/VILNIUS</t>
  </si>
  <si>
    <t>Management, Economics, Finance and Accounting, Computer Engineering</t>
  </si>
  <si>
    <t>www.ltvk.lt</t>
  </si>
  <si>
    <t>VILNIUS UNIVERSITY</t>
  </si>
  <si>
    <t>LT VILNIUS01</t>
  </si>
  <si>
    <t>www.vu.lt</t>
  </si>
  <si>
    <t>Malta</t>
  </si>
  <si>
    <t>UNIVERSITY OF MALTA</t>
  </si>
  <si>
    <t>MT MALTA01</t>
  </si>
  <si>
    <t>MSIDA</t>
  </si>
  <si>
    <t>Management, Finance and Accounting, International Relations, Graphic Design</t>
  </si>
  <si>
    <t>www.um.edu.mt</t>
  </si>
  <si>
    <t>Netherlands</t>
  </si>
  <si>
    <t>SAXION UNIVERSITY OF APPLIED SCIENCES</t>
  </si>
  <si>
    <t>NL ENSCHEDE03</t>
  </si>
  <si>
    <t>DEVENTER</t>
  </si>
  <si>
    <t>www.saxion.nl</t>
  </si>
  <si>
    <t>STENDEN UNIVERSITY</t>
  </si>
  <si>
    <t>NL LEEUWAR01</t>
  </si>
  <si>
    <t>LEEUWARDEN</t>
  </si>
  <si>
    <t>www.stenden.com</t>
  </si>
  <si>
    <t>North Macedonia</t>
  </si>
  <si>
    <t>GOCE DELCEV UNIVERSITY</t>
  </si>
  <si>
    <t>MK STIP01</t>
  </si>
  <si>
    <t>SHTIP</t>
  </si>
  <si>
    <t>English Studies, Economics, Architecture</t>
  </si>
  <si>
    <t>www.ugd.edu.mk</t>
  </si>
  <si>
    <t>Portugal</t>
  </si>
  <si>
    <t>POLYTECHNIC INSTITUTE OF PORTO - SCHOOL OF MEDIA ARTS AND DESIGN (ESMAD)</t>
  </si>
  <si>
    <t>P PORTO05</t>
  </si>
  <si>
    <t>PORTO</t>
  </si>
  <si>
    <t>www.esht.ipp.pt</t>
  </si>
  <si>
    <t>POLYTECHNIC INSTITUTE OF PORTO - PORTO ACCOUNTING AND BUSINESS SCHOOL (ISCAP)</t>
  </si>
  <si>
    <t>www.iscap.pt</t>
  </si>
  <si>
    <t>IADE - UNIVERSIDADE EUROPEIA</t>
  </si>
  <si>
    <t>P LISBOA08</t>
  </si>
  <si>
    <t>LISBON</t>
  </si>
  <si>
    <t>Management, Graphics</t>
  </si>
  <si>
    <t>www.iade.europeia.pt</t>
  </si>
  <si>
    <t>HIGHER INSTITUTE OF BUSINESS AND TOURISM (ISCET)</t>
  </si>
  <si>
    <t>P PORTO42</t>
  </si>
  <si>
    <t>www.iscet.pt</t>
  </si>
  <si>
    <t>IPAM - LISBON</t>
  </si>
  <si>
    <t>P LISBOA110</t>
  </si>
  <si>
    <t>www.ipam.pt/lisboa</t>
  </si>
  <si>
    <t>UNIVERSIDAD PORTUCALENSE</t>
  </si>
  <si>
    <t>P PORTO07</t>
  </si>
  <si>
    <t>Economics, International Relations, Business and Administration, IT</t>
  </si>
  <si>
    <t>www.upt.pt</t>
  </si>
  <si>
    <t>POLYTECHNIC INSTITUTE OF GUARDA</t>
  </si>
  <si>
    <t>P GUARDA01</t>
  </si>
  <si>
    <t>GUARDA</t>
  </si>
  <si>
    <t>Economics, Management, Journalism and Media Communication, Finance and Accounting, Computer Engineering</t>
  </si>
  <si>
    <t>www.politecnicoguarda.pt</t>
  </si>
  <si>
    <t>ISLA GAIA</t>
  </si>
  <si>
    <t>P VILANOV01</t>
  </si>
  <si>
    <t>VILA NOVA DE GAIA</t>
  </si>
  <si>
    <t>www.int-islagaia.pt</t>
  </si>
  <si>
    <t>LUSAFONA UNIVERSITY</t>
  </si>
  <si>
    <t>P LISBOA52</t>
  </si>
  <si>
    <t>International Relations, Architecture, Management</t>
  </si>
  <si>
    <t>www.ulusofona.pt</t>
  </si>
  <si>
    <t>IPAM - PORTO</t>
  </si>
  <si>
    <t>P PORTO29</t>
  </si>
  <si>
    <t>www.ipam.pt/porto</t>
  </si>
  <si>
    <t>POLYTECHNIC INSTITUTE OF BRAGANCA</t>
  </si>
  <si>
    <t>P BRAGANC01</t>
  </si>
  <si>
    <t>BRAGANCA</t>
  </si>
  <si>
    <t>Management, Economics, Engineering</t>
  </si>
  <si>
    <t>www.ipb.pt</t>
  </si>
  <si>
    <t>International Relations, English Studies, Journalism and Media Communication</t>
  </si>
  <si>
    <t>Romania</t>
  </si>
  <si>
    <t>ROMANIAN AMERICAN UNIVERSITY</t>
  </si>
  <si>
    <t>RO BUCURES18</t>
  </si>
  <si>
    <t>BUCHAREST</t>
  </si>
  <si>
    <t>www.rau.ro</t>
  </si>
  <si>
    <t>BABES-BOLYAI UNIVERSITY</t>
  </si>
  <si>
    <t>RO CLUJNAP01</t>
  </si>
  <si>
    <t>CLUJ-NAPOCA</t>
  </si>
  <si>
    <t>Journalism and Media Communication, Management, International Relations</t>
  </si>
  <si>
    <t>www.cci.ubbcluj.ro</t>
  </si>
  <si>
    <t>UNIVERSITY OF BUCHAREST</t>
  </si>
  <si>
    <t>RO BUCURES09</t>
  </si>
  <si>
    <t>www.unibuc.ro</t>
  </si>
  <si>
    <t>BUCHAREST UNIVERSITY OF ECONOMIC STUDIES</t>
  </si>
  <si>
    <t>RO BUCURES04</t>
  </si>
  <si>
    <t>Management, Finance and Accounting, Economics</t>
  </si>
  <si>
    <t>www.ase.ro</t>
  </si>
  <si>
    <t>"OVIDIUS" UNIVERSITY OF CONSTANTA</t>
  </si>
  <si>
    <t>RO CONSTAN02</t>
  </si>
  <si>
    <t>CONSTANTA</t>
  </si>
  <si>
    <t>www.univ-ovidius.ro</t>
  </si>
  <si>
    <t>Spain</t>
  </si>
  <si>
    <t>ESCOLA UNIVERSITARIA FORMATIC BARNA</t>
  </si>
  <si>
    <t>E BARCELO102</t>
  </si>
  <si>
    <t>BARCELONA</t>
  </si>
  <si>
    <t>www.formaticbarcelona.com</t>
  </si>
  <si>
    <t>UNIVERSITY OF JAEN</t>
  </si>
  <si>
    <t>E JAEN01</t>
  </si>
  <si>
    <t>JAÉN</t>
  </si>
  <si>
    <t>Economics, International Relations, Finance and Accounting, English Studies, Spanish Studies, Computer Engineering</t>
  </si>
  <si>
    <t>www.ujaen.es</t>
  </si>
  <si>
    <t>UNIVERSITY OF VIGO</t>
  </si>
  <si>
    <t>E VIGO01</t>
  </si>
  <si>
    <t>VIGO</t>
  </si>
  <si>
    <t>www.uvigo.es</t>
  </si>
  <si>
    <t>English Studies, Spanish Studies</t>
  </si>
  <si>
    <t>UNIVERSITY OF ALMERÍA</t>
  </si>
  <si>
    <t>E ALMERIA01</t>
  </si>
  <si>
    <t>ALMERIA</t>
  </si>
  <si>
    <t>English Studies, Spanish Studies, Engineering</t>
  </si>
  <si>
    <t>www.ual.es</t>
  </si>
  <si>
    <t>UNIVERSIDAD EUROPEA DEL ATLANTICO</t>
  </si>
  <si>
    <t>E SANTAND33</t>
  </si>
  <si>
    <t>SANTANDER</t>
  </si>
  <si>
    <t>Management, English Studies, Spanish Studies</t>
  </si>
  <si>
    <t>www.uneatlantico.es</t>
  </si>
  <si>
    <t>UNIVERSITY OF HUELVA</t>
  </si>
  <si>
    <t>E HUELVA01</t>
  </si>
  <si>
    <t>HUELVA</t>
  </si>
  <si>
    <t>www.uhu.es</t>
  </si>
  <si>
    <t>UNIVERSITY OF MONDRAGON</t>
  </si>
  <si>
    <t>E MONDRAG01</t>
  </si>
  <si>
    <t>MONDRAGON</t>
  </si>
  <si>
    <t>www.mondragon.edu</t>
  </si>
  <si>
    <t>UNIVERSIDAD EUROPEA DE VALENCIA</t>
  </si>
  <si>
    <t>E VALENCI91</t>
  </si>
  <si>
    <t>VALENCIA</t>
  </si>
  <si>
    <t>Computer Engineering, Graphic Design</t>
  </si>
  <si>
    <t>www.valencia.universidadeuropea.es</t>
  </si>
  <si>
    <t>UNIVERSIDAD EUROPEA MADRID</t>
  </si>
  <si>
    <t>E MADRID18</t>
  </si>
  <si>
    <t>VILLAVICIOSA</t>
  </si>
  <si>
    <t>International Relations, Architecture, Computer Engineering</t>
  </si>
  <si>
    <t>www.universidadeuropea.com</t>
  </si>
  <si>
    <t>UNIVERSIDAD DE ALICANTE</t>
  </si>
  <si>
    <t>E ALICANT01</t>
  </si>
  <si>
    <t>ALICANTE</t>
  </si>
  <si>
    <t>www.ua.es</t>
  </si>
  <si>
    <t>UNIVERSITY OF SEVILLE</t>
  </si>
  <si>
    <t>E SEVILLA01</t>
  </si>
  <si>
    <t>SEVILLE</t>
  </si>
  <si>
    <t>Architecture (only in Spanish)</t>
  </si>
  <si>
    <t>www.internacional.us.es</t>
  </si>
  <si>
    <t>UNIVERSITY OF OVIEDO</t>
  </si>
  <si>
    <t>E OVIEDO01</t>
  </si>
  <si>
    <t>OVIEDO</t>
  </si>
  <si>
    <t>www.uniovi.es</t>
  </si>
  <si>
    <t>UNIVERSIDAD UNIE</t>
  </si>
  <si>
    <t>E MADRID238</t>
  </si>
  <si>
    <t>MADRID</t>
  </si>
  <si>
    <t>Business Management, International Relations</t>
  </si>
  <si>
    <t>www.universidadunie.com</t>
  </si>
  <si>
    <t>CESUGA UNIVERSITY</t>
  </si>
  <si>
    <t>E LA-CORU40</t>
  </si>
  <si>
    <t>LA CORUNA</t>
  </si>
  <si>
    <t>Management, English Studies</t>
  </si>
  <si>
    <t>www.cesuga.com</t>
  </si>
  <si>
    <t>FRANCISCO DE VITORIA UNIVERSITY</t>
  </si>
  <si>
    <t>E MADRID28</t>
  </si>
  <si>
    <t>POZUELO DE ALARCON</t>
  </si>
  <si>
    <t>Graphic Design, Management</t>
  </si>
  <si>
    <t>www.ufv.es</t>
  </si>
  <si>
    <t>Partner Universities by Country</t>
  </si>
  <si>
    <t>Number of Partner Institutions</t>
  </si>
  <si>
    <t>TOTAL</t>
  </si>
  <si>
    <t>Economics, Management, Finance and Accounting, Physiotherapy</t>
  </si>
  <si>
    <t>UNIVERSITY OF CALABRIA</t>
  </si>
  <si>
    <t>I COSENZA01</t>
  </si>
  <si>
    <t>COSENZA</t>
  </si>
  <si>
    <t>Management, International Relations, Computer Engineering</t>
  </si>
  <si>
    <t>www.unical.it</t>
  </si>
  <si>
    <t>UNIVERSITY OF CATANIA</t>
  </si>
  <si>
    <t>I CATANIA01</t>
  </si>
  <si>
    <t>CATANIA</t>
  </si>
  <si>
    <t>www.unict.it</t>
  </si>
  <si>
    <t>COMPLUTENSE UNIVERSITY OF MADRID</t>
  </si>
  <si>
    <t>E MADRID03</t>
  </si>
  <si>
    <t>www.ucm.es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</si>
</sst>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"/>
    </font>
    <font>
      <b/>
      <sz val="14"/>
      <color rgb="FFFFFFFF"/>
      <name val="Arial"/>
      <charset val="1"/>
    </font>
    <font>
      <b/>
      <sz val="11"/>
      <color rgb="FFFFFFFF"/>
      <name val="Arial"/>
      <charset val="1"/>
    </font>
    <font>
      <sz val="10"/>
      <name val="Arial"/>
      <charset val="1"/>
    </font>
    <font>
      <u/>
      <sz val="10"/>
      <color rgb="FF0563C1"/>
      <name val="Arial"/>
      <charset val="1"/>
    </font>
    <font>
      <b/>
      <sz val="11"/>
      <name val="Arial"/>
      <charset val="1"/>
    </font>
    <font>
      <u/>
      <sz val="11"/>
      <color theme="1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2E75B6"/>
        <bgColor rgb="FF0563C1"/>
      </patternFill>
    </fill>
    <fill>
      <patternFill patternType="solid">
        <fgColor rgb="FFF2F2F2"/>
        <bgColor rgb="FFFFFFFF"/>
      </patternFill>
    </fill>
    <fill>
      <patternFill patternType="solid">
        <fgColor rgb="FFD9E1F2"/>
        <bgColor rgb="FFD9D9D9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5" fillId="5" borderId="2" xfId="0" applyFont="1" applyFill="1" applyBorder="1"/>
    <xf numFmtId="0" fontId="5" fillId="5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6" fillId="0" borderId="2" xfId="1" applyBorder="1" applyAlignment="1">
      <alignment vertical="center" wrapText="1"/>
    </xf>
    <xf numFmtId="0" fontId="6" fillId="4" borderId="2" xfId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6" fillId="0" borderId="3" xfId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D9E1F2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aspete.gr/" TargetMode="External"/><Relationship Id="rId21" Type="http://schemas.openxmlformats.org/officeDocument/2006/relationships/hyperlink" Target="https://www.htw-dresden.de/" TargetMode="External"/><Relationship Id="rId42" Type="http://schemas.openxmlformats.org/officeDocument/2006/relationships/hyperlink" Target="https://www.iade.europeia.pt/" TargetMode="External"/><Relationship Id="rId47" Type="http://schemas.openxmlformats.org/officeDocument/2006/relationships/hyperlink" Target="https://www.int-islagaia.pt/" TargetMode="External"/><Relationship Id="rId63" Type="http://schemas.openxmlformats.org/officeDocument/2006/relationships/hyperlink" Target="https://www.uhu.es/" TargetMode="External"/><Relationship Id="rId68" Type="http://schemas.openxmlformats.org/officeDocument/2006/relationships/hyperlink" Target="https://www.internacional.us.es/" TargetMode="External"/><Relationship Id="rId2" Type="http://schemas.openxmlformats.org/officeDocument/2006/relationships/hyperlink" Target="https://www.howest.be/" TargetMode="External"/><Relationship Id="rId16" Type="http://schemas.openxmlformats.org/officeDocument/2006/relationships/hyperlink" Target="https://www.inseec.com/" TargetMode="External"/><Relationship Id="rId29" Type="http://schemas.openxmlformats.org/officeDocument/2006/relationships/hyperlink" Target="https://www.unisalento.it/" TargetMode="External"/><Relationship Id="rId11" Type="http://schemas.openxmlformats.org/officeDocument/2006/relationships/hyperlink" Target="https://www.oavm.cz/" TargetMode="External"/><Relationship Id="rId24" Type="http://schemas.openxmlformats.org/officeDocument/2006/relationships/hyperlink" Target="https://www.uni-halle.de/" TargetMode="External"/><Relationship Id="rId32" Type="http://schemas.openxmlformats.org/officeDocument/2006/relationships/hyperlink" Target="https://www.isma.lv/" TargetMode="External"/><Relationship Id="rId37" Type="http://schemas.openxmlformats.org/officeDocument/2006/relationships/hyperlink" Target="https://www.saxion.nl/" TargetMode="External"/><Relationship Id="rId40" Type="http://schemas.openxmlformats.org/officeDocument/2006/relationships/hyperlink" Target="https://www.esht.ipp.pt/" TargetMode="External"/><Relationship Id="rId45" Type="http://schemas.openxmlformats.org/officeDocument/2006/relationships/hyperlink" Target="https://www.upt.pt/" TargetMode="External"/><Relationship Id="rId53" Type="http://schemas.openxmlformats.org/officeDocument/2006/relationships/hyperlink" Target="https://www.cci.ubbcluj.ro/" TargetMode="External"/><Relationship Id="rId58" Type="http://schemas.openxmlformats.org/officeDocument/2006/relationships/hyperlink" Target="https://www.ujaen.es/" TargetMode="External"/><Relationship Id="rId66" Type="http://schemas.openxmlformats.org/officeDocument/2006/relationships/hyperlink" Target="https://www.universidadeuropea.com/" TargetMode="External"/><Relationship Id="rId74" Type="http://schemas.openxmlformats.org/officeDocument/2006/relationships/hyperlink" Target="http://www.unical.it/" TargetMode="External"/><Relationship Id="rId5" Type="http://schemas.openxmlformats.org/officeDocument/2006/relationships/hyperlink" Target="https://www.aubg.edu/" TargetMode="External"/><Relationship Id="rId61" Type="http://schemas.openxmlformats.org/officeDocument/2006/relationships/hyperlink" Target="https://www.ual.es/" TargetMode="External"/><Relationship Id="rId19" Type="http://schemas.openxmlformats.org/officeDocument/2006/relationships/hyperlink" Target="https://www.dhbw-loerrach.de/" TargetMode="External"/><Relationship Id="rId14" Type="http://schemas.openxmlformats.org/officeDocument/2006/relationships/hyperlink" Target="https://www.centria.fi/" TargetMode="External"/><Relationship Id="rId22" Type="http://schemas.openxmlformats.org/officeDocument/2006/relationships/hyperlink" Target="https://www.fh-swf.de/" TargetMode="External"/><Relationship Id="rId27" Type="http://schemas.openxmlformats.org/officeDocument/2006/relationships/hyperlink" Target="https://www.upatras.gr/" TargetMode="External"/><Relationship Id="rId30" Type="http://schemas.openxmlformats.org/officeDocument/2006/relationships/hyperlink" Target="https://www.uniba.it/" TargetMode="External"/><Relationship Id="rId35" Type="http://schemas.openxmlformats.org/officeDocument/2006/relationships/hyperlink" Target="https://www.vu.lt/" TargetMode="External"/><Relationship Id="rId43" Type="http://schemas.openxmlformats.org/officeDocument/2006/relationships/hyperlink" Target="https://www.iscet.pt/" TargetMode="External"/><Relationship Id="rId48" Type="http://schemas.openxmlformats.org/officeDocument/2006/relationships/hyperlink" Target="https://www.ulusofona.pt/" TargetMode="External"/><Relationship Id="rId56" Type="http://schemas.openxmlformats.org/officeDocument/2006/relationships/hyperlink" Target="https://www.univ-ovidius.ro/" TargetMode="External"/><Relationship Id="rId64" Type="http://schemas.openxmlformats.org/officeDocument/2006/relationships/hyperlink" Target="https://www.mondragon.edu/" TargetMode="External"/><Relationship Id="rId69" Type="http://schemas.openxmlformats.org/officeDocument/2006/relationships/hyperlink" Target="https://www.uniovi.es/" TargetMode="External"/><Relationship Id="rId8" Type="http://schemas.openxmlformats.org/officeDocument/2006/relationships/hyperlink" Target="https://www.uclancyprus.ac.cy/" TargetMode="External"/><Relationship Id="rId51" Type="http://schemas.openxmlformats.org/officeDocument/2006/relationships/hyperlink" Target="https://www.ipb.pt/" TargetMode="External"/><Relationship Id="rId72" Type="http://schemas.openxmlformats.org/officeDocument/2006/relationships/hyperlink" Target="https://www.ufv.es/" TargetMode="External"/><Relationship Id="rId3" Type="http://schemas.openxmlformats.org/officeDocument/2006/relationships/hyperlink" Target="https://www.actournai.be/" TargetMode="External"/><Relationship Id="rId12" Type="http://schemas.openxmlformats.org/officeDocument/2006/relationships/hyperlink" Target="https://www.unyp.cz/" TargetMode="External"/><Relationship Id="rId17" Type="http://schemas.openxmlformats.org/officeDocument/2006/relationships/hyperlink" Target="https://www.inseec.com/" TargetMode="External"/><Relationship Id="rId25" Type="http://schemas.openxmlformats.org/officeDocument/2006/relationships/hyperlink" Target="https://www.ihu.edu.gr/" TargetMode="External"/><Relationship Id="rId33" Type="http://schemas.openxmlformats.org/officeDocument/2006/relationships/hyperlink" Target="https://www.vgtu.lt/" TargetMode="External"/><Relationship Id="rId38" Type="http://schemas.openxmlformats.org/officeDocument/2006/relationships/hyperlink" Target="https://www.stenden.com/" TargetMode="External"/><Relationship Id="rId46" Type="http://schemas.openxmlformats.org/officeDocument/2006/relationships/hyperlink" Target="https://www.politecnicoguarda.pt/" TargetMode="External"/><Relationship Id="rId59" Type="http://schemas.openxmlformats.org/officeDocument/2006/relationships/hyperlink" Target="https://www.uvigo.es/" TargetMode="External"/><Relationship Id="rId67" Type="http://schemas.openxmlformats.org/officeDocument/2006/relationships/hyperlink" Target="https://www.ua.es/" TargetMode="External"/><Relationship Id="rId20" Type="http://schemas.openxmlformats.org/officeDocument/2006/relationships/hyperlink" Target="https://www.fh-schmalkalden.de/" TargetMode="External"/><Relationship Id="rId41" Type="http://schemas.openxmlformats.org/officeDocument/2006/relationships/hyperlink" Target="https://www.iscap.pt/" TargetMode="External"/><Relationship Id="rId54" Type="http://schemas.openxmlformats.org/officeDocument/2006/relationships/hyperlink" Target="https://www.unibuc.ro/" TargetMode="External"/><Relationship Id="rId62" Type="http://schemas.openxmlformats.org/officeDocument/2006/relationships/hyperlink" Target="https://www.uneatlantico.es/" TargetMode="External"/><Relationship Id="rId70" Type="http://schemas.openxmlformats.org/officeDocument/2006/relationships/hyperlink" Target="https://www.universidadunie.com/" TargetMode="External"/><Relationship Id="rId75" Type="http://schemas.openxmlformats.org/officeDocument/2006/relationships/hyperlink" Target="http://www.unict.it/" TargetMode="External"/><Relationship Id="rId1" Type="http://schemas.openxmlformats.org/officeDocument/2006/relationships/hyperlink" Target="https://www.fhv.at/" TargetMode="External"/><Relationship Id="rId6" Type="http://schemas.openxmlformats.org/officeDocument/2006/relationships/hyperlink" Target="https://www.unizd.hr/" TargetMode="External"/><Relationship Id="rId15" Type="http://schemas.openxmlformats.org/officeDocument/2006/relationships/hyperlink" Target="https://www.inseec.com/" TargetMode="External"/><Relationship Id="rId23" Type="http://schemas.openxmlformats.org/officeDocument/2006/relationships/hyperlink" Target="https://www.th-rosenheim.de/" TargetMode="External"/><Relationship Id="rId28" Type="http://schemas.openxmlformats.org/officeDocument/2006/relationships/hyperlink" Target="https://www.metropolitan.hu/" TargetMode="External"/><Relationship Id="rId36" Type="http://schemas.openxmlformats.org/officeDocument/2006/relationships/hyperlink" Target="https://www.um.edu.mt/" TargetMode="External"/><Relationship Id="rId49" Type="http://schemas.openxmlformats.org/officeDocument/2006/relationships/hyperlink" Target="https://www.ipam.pt/porto" TargetMode="External"/><Relationship Id="rId57" Type="http://schemas.openxmlformats.org/officeDocument/2006/relationships/hyperlink" Target="https://www.formaticbarcelona.com/" TargetMode="External"/><Relationship Id="rId10" Type="http://schemas.openxmlformats.org/officeDocument/2006/relationships/hyperlink" Target="https://www.globalcollege.ac.cy/" TargetMode="External"/><Relationship Id="rId31" Type="http://schemas.openxmlformats.org/officeDocument/2006/relationships/hyperlink" Target="https://www.riseba.lv/" TargetMode="External"/><Relationship Id="rId44" Type="http://schemas.openxmlformats.org/officeDocument/2006/relationships/hyperlink" Target="https://www.ipam.pt/lisboa" TargetMode="External"/><Relationship Id="rId52" Type="http://schemas.openxmlformats.org/officeDocument/2006/relationships/hyperlink" Target="https://www.rau.ro/" TargetMode="External"/><Relationship Id="rId60" Type="http://schemas.openxmlformats.org/officeDocument/2006/relationships/hyperlink" Target="https://www.uvigo.es/" TargetMode="External"/><Relationship Id="rId65" Type="http://schemas.openxmlformats.org/officeDocument/2006/relationships/hyperlink" Target="https://www.valencia.universidadeuropea.es/" TargetMode="External"/><Relationship Id="rId73" Type="http://schemas.openxmlformats.org/officeDocument/2006/relationships/hyperlink" Target="https://www.unifg.it/" TargetMode="External"/><Relationship Id="rId4" Type="http://schemas.openxmlformats.org/officeDocument/2006/relationships/hyperlink" Target="https://www.ihecs.be/" TargetMode="External"/><Relationship Id="rId9" Type="http://schemas.openxmlformats.org/officeDocument/2006/relationships/hyperlink" Target="https://www.cothm.ac.cy/" TargetMode="External"/><Relationship Id="rId13" Type="http://schemas.openxmlformats.org/officeDocument/2006/relationships/hyperlink" Target="https://www.ut.ee/" TargetMode="External"/><Relationship Id="rId18" Type="http://schemas.openxmlformats.org/officeDocument/2006/relationships/hyperlink" Target="https://www.junia.com/" TargetMode="External"/><Relationship Id="rId39" Type="http://schemas.openxmlformats.org/officeDocument/2006/relationships/hyperlink" Target="https://www.ugd.edu.mk/" TargetMode="External"/><Relationship Id="rId34" Type="http://schemas.openxmlformats.org/officeDocument/2006/relationships/hyperlink" Target="https://www.ltvk.lt/" TargetMode="External"/><Relationship Id="rId50" Type="http://schemas.openxmlformats.org/officeDocument/2006/relationships/hyperlink" Target="https://www.ipb.pt/" TargetMode="External"/><Relationship Id="rId55" Type="http://schemas.openxmlformats.org/officeDocument/2006/relationships/hyperlink" Target="https://www.ase.ro/" TargetMode="External"/><Relationship Id="rId76" Type="http://schemas.openxmlformats.org/officeDocument/2006/relationships/hyperlink" Target="http://www.ucm.es/" TargetMode="External"/><Relationship Id="rId7" Type="http://schemas.openxmlformats.org/officeDocument/2006/relationships/hyperlink" Target="https://www.ciim.ac.cy/" TargetMode="External"/><Relationship Id="rId71" Type="http://schemas.openxmlformats.org/officeDocument/2006/relationships/hyperlink" Target="https://www.cesug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"/>
  <sheetViews>
    <sheetView tabSelected="1" zoomScaleNormal="100" workbookViewId="0">
      <pane ySplit="2" topLeftCell="A55" activePane="bottomLeft" state="frozen"/>
      <selection pane="bottomLeft" activeCell="C26" sqref="C26"/>
    </sheetView>
  </sheetViews>
  <sheetFormatPr defaultColWidth="8.7109375" defaultRowHeight="15" x14ac:dyDescent="0.25"/>
  <cols>
    <col min="1" max="1" width="18" customWidth="1"/>
    <col min="2" max="2" width="55" customWidth="1"/>
    <col min="3" max="3" width="18.28515625" customWidth="1"/>
    <col min="4" max="4" width="24.28515625" customWidth="1"/>
    <col min="5" max="5" width="55" customWidth="1"/>
    <col min="6" max="6" width="32" customWidth="1"/>
    <col min="7" max="7" width="12" customWidth="1"/>
  </cols>
  <sheetData>
    <row r="1" spans="1:7" ht="43.15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7" ht="30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25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3" t="s">
        <v>13</v>
      </c>
      <c r="G3" s="2" t="s">
        <v>14</v>
      </c>
    </row>
    <row r="4" spans="1:7" ht="25.5" x14ac:dyDescent="0.25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5" t="s">
        <v>20</v>
      </c>
      <c r="G4" s="4" t="s">
        <v>14</v>
      </c>
    </row>
    <row r="5" spans="1:7" x14ac:dyDescent="0.25">
      <c r="A5" s="2" t="s">
        <v>15</v>
      </c>
      <c r="B5" s="2" t="s">
        <v>21</v>
      </c>
      <c r="C5" s="2" t="s">
        <v>22</v>
      </c>
      <c r="D5" s="2" t="s">
        <v>23</v>
      </c>
      <c r="E5" s="2" t="s">
        <v>24</v>
      </c>
      <c r="F5" s="3" t="s">
        <v>25</v>
      </c>
      <c r="G5" s="2" t="s">
        <v>26</v>
      </c>
    </row>
    <row r="6" spans="1:7" x14ac:dyDescent="0.25">
      <c r="A6" s="4" t="s">
        <v>15</v>
      </c>
      <c r="B6" s="4" t="s">
        <v>27</v>
      </c>
      <c r="C6" s="4" t="s">
        <v>28</v>
      </c>
      <c r="D6" s="4" t="s">
        <v>29</v>
      </c>
      <c r="E6" s="4" t="s">
        <v>30</v>
      </c>
      <c r="F6" s="5" t="s">
        <v>31</v>
      </c>
      <c r="G6" s="4" t="s">
        <v>14</v>
      </c>
    </row>
    <row r="7" spans="1:7" ht="25.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3" t="s">
        <v>37</v>
      </c>
      <c r="G7" s="2" t="s">
        <v>14</v>
      </c>
    </row>
    <row r="8" spans="1:7" x14ac:dyDescent="0.25">
      <c r="A8" s="4" t="s">
        <v>38</v>
      </c>
      <c r="B8" s="4" t="s">
        <v>39</v>
      </c>
      <c r="C8" s="4" t="s">
        <v>40</v>
      </c>
      <c r="D8" s="4" t="s">
        <v>41</v>
      </c>
      <c r="E8" s="4" t="s">
        <v>42</v>
      </c>
      <c r="F8" s="5" t="s">
        <v>43</v>
      </c>
      <c r="G8" s="4" t="s">
        <v>26</v>
      </c>
    </row>
    <row r="9" spans="1:7" x14ac:dyDescent="0.25">
      <c r="A9" s="2" t="s">
        <v>44</v>
      </c>
      <c r="B9" s="2" t="s">
        <v>45</v>
      </c>
      <c r="C9" s="2" t="s">
        <v>46</v>
      </c>
      <c r="D9" s="2" t="s">
        <v>47</v>
      </c>
      <c r="E9" s="2" t="s">
        <v>48</v>
      </c>
      <c r="F9" s="3" t="s">
        <v>49</v>
      </c>
      <c r="G9" s="2" t="s">
        <v>50</v>
      </c>
    </row>
    <row r="10" spans="1:7" ht="25.5" x14ac:dyDescent="0.25">
      <c r="A10" s="4" t="s">
        <v>44</v>
      </c>
      <c r="B10" s="4" t="s">
        <v>51</v>
      </c>
      <c r="C10" s="4" t="s">
        <v>52</v>
      </c>
      <c r="D10" s="4" t="s">
        <v>53</v>
      </c>
      <c r="E10" s="4" t="s">
        <v>54</v>
      </c>
      <c r="F10" s="5" t="s">
        <v>55</v>
      </c>
      <c r="G10" s="4" t="s">
        <v>26</v>
      </c>
    </row>
    <row r="11" spans="1:7" x14ac:dyDescent="0.25">
      <c r="A11" s="2" t="s">
        <v>44</v>
      </c>
      <c r="B11" s="2" t="s">
        <v>56</v>
      </c>
      <c r="C11" s="2" t="s">
        <v>57</v>
      </c>
      <c r="D11" s="2" t="s">
        <v>58</v>
      </c>
      <c r="E11" s="2" t="s">
        <v>42</v>
      </c>
      <c r="F11" s="3" t="s">
        <v>59</v>
      </c>
      <c r="G11" s="2" t="s">
        <v>26</v>
      </c>
    </row>
    <row r="12" spans="1:7" x14ac:dyDescent="0.25">
      <c r="A12" s="4" t="s">
        <v>44</v>
      </c>
      <c r="B12" s="4" t="s">
        <v>60</v>
      </c>
      <c r="C12" s="4" t="s">
        <v>61</v>
      </c>
      <c r="D12" s="4" t="s">
        <v>58</v>
      </c>
      <c r="E12" s="4" t="s">
        <v>42</v>
      </c>
      <c r="F12" s="5" t="s">
        <v>62</v>
      </c>
      <c r="G12" s="4" t="s">
        <v>26</v>
      </c>
    </row>
    <row r="13" spans="1:7" ht="25.5" x14ac:dyDescent="0.25">
      <c r="A13" s="2" t="s">
        <v>63</v>
      </c>
      <c r="B13" s="2" t="s">
        <v>64</v>
      </c>
      <c r="C13" s="2" t="s">
        <v>65</v>
      </c>
      <c r="D13" s="2" t="s">
        <v>66</v>
      </c>
      <c r="E13" s="2" t="s">
        <v>67</v>
      </c>
      <c r="F13" s="3" t="s">
        <v>68</v>
      </c>
      <c r="G13" s="2" t="s">
        <v>14</v>
      </c>
    </row>
    <row r="14" spans="1:7" ht="25.5" x14ac:dyDescent="0.25">
      <c r="A14" s="4" t="s">
        <v>63</v>
      </c>
      <c r="B14" s="4" t="s">
        <v>69</v>
      </c>
      <c r="C14" s="4" t="s">
        <v>70</v>
      </c>
      <c r="D14" s="4" t="s">
        <v>71</v>
      </c>
      <c r="E14" s="4" t="s">
        <v>72</v>
      </c>
      <c r="F14" s="5" t="s">
        <v>73</v>
      </c>
      <c r="G14" s="4" t="s">
        <v>14</v>
      </c>
    </row>
    <row r="15" spans="1:7" x14ac:dyDescent="0.25">
      <c r="A15" s="2" t="s">
        <v>74</v>
      </c>
      <c r="B15" s="2" t="s">
        <v>75</v>
      </c>
      <c r="C15" s="2" t="s">
        <v>76</v>
      </c>
      <c r="D15" s="2" t="s">
        <v>77</v>
      </c>
      <c r="E15" s="2" t="s">
        <v>42</v>
      </c>
      <c r="F15" s="3" t="s">
        <v>78</v>
      </c>
      <c r="G15" s="2" t="s">
        <v>26</v>
      </c>
    </row>
    <row r="16" spans="1:7" x14ac:dyDescent="0.25">
      <c r="A16" s="4" t="s">
        <v>79</v>
      </c>
      <c r="B16" s="4" t="s">
        <v>80</v>
      </c>
      <c r="C16" s="4" t="s">
        <v>81</v>
      </c>
      <c r="D16" s="4" t="s">
        <v>82</v>
      </c>
      <c r="E16" s="4" t="s">
        <v>67</v>
      </c>
      <c r="F16" s="5" t="s">
        <v>83</v>
      </c>
      <c r="G16" s="4" t="s">
        <v>26</v>
      </c>
    </row>
    <row r="17" spans="1:7" x14ac:dyDescent="0.25">
      <c r="A17" s="2" t="s">
        <v>84</v>
      </c>
      <c r="B17" s="2" t="s">
        <v>85</v>
      </c>
      <c r="C17" s="2" t="s">
        <v>86</v>
      </c>
      <c r="D17" s="2" t="s">
        <v>87</v>
      </c>
      <c r="E17" s="2" t="s">
        <v>48</v>
      </c>
      <c r="F17" s="3" t="s">
        <v>88</v>
      </c>
      <c r="G17" s="2" t="s">
        <v>50</v>
      </c>
    </row>
    <row r="18" spans="1:7" x14ac:dyDescent="0.25">
      <c r="A18" s="4" t="s">
        <v>84</v>
      </c>
      <c r="B18" s="4" t="s">
        <v>89</v>
      </c>
      <c r="C18" s="4" t="s">
        <v>90</v>
      </c>
      <c r="D18" s="4" t="s">
        <v>91</v>
      </c>
      <c r="E18" s="4" t="s">
        <v>48</v>
      </c>
      <c r="F18" s="5" t="s">
        <v>88</v>
      </c>
      <c r="G18" s="4" t="s">
        <v>26</v>
      </c>
    </row>
    <row r="19" spans="1:7" x14ac:dyDescent="0.25">
      <c r="A19" s="2" t="s">
        <v>84</v>
      </c>
      <c r="B19" s="2" t="s">
        <v>92</v>
      </c>
      <c r="C19" s="2" t="s">
        <v>90</v>
      </c>
      <c r="D19" s="2" t="s">
        <v>93</v>
      </c>
      <c r="E19" s="2" t="s">
        <v>48</v>
      </c>
      <c r="F19" s="3" t="s">
        <v>88</v>
      </c>
      <c r="G19" s="2" t="s">
        <v>26</v>
      </c>
    </row>
    <row r="20" spans="1:7" x14ac:dyDescent="0.25">
      <c r="A20" s="4" t="s">
        <v>84</v>
      </c>
      <c r="B20" s="4" t="s">
        <v>94</v>
      </c>
      <c r="C20" s="4" t="s">
        <v>95</v>
      </c>
      <c r="D20" s="4" t="s">
        <v>96</v>
      </c>
      <c r="E20" s="4" t="s">
        <v>97</v>
      </c>
      <c r="F20" s="5" t="s">
        <v>98</v>
      </c>
      <c r="G20" s="4" t="s">
        <v>26</v>
      </c>
    </row>
    <row r="21" spans="1:7" ht="25.5" x14ac:dyDescent="0.25">
      <c r="A21" s="2" t="s">
        <v>99</v>
      </c>
      <c r="B21" s="2" t="s">
        <v>100</v>
      </c>
      <c r="C21" s="2" t="s">
        <v>101</v>
      </c>
      <c r="D21" s="2" t="s">
        <v>102</v>
      </c>
      <c r="E21" s="2" t="s">
        <v>42</v>
      </c>
      <c r="F21" s="3" t="s">
        <v>103</v>
      </c>
      <c r="G21" s="2" t="s">
        <v>26</v>
      </c>
    </row>
    <row r="22" spans="1:7" x14ac:dyDescent="0.25">
      <c r="A22" s="4" t="s">
        <v>99</v>
      </c>
      <c r="B22" s="4" t="s">
        <v>104</v>
      </c>
      <c r="C22" s="4" t="s">
        <v>105</v>
      </c>
      <c r="D22" s="4" t="s">
        <v>106</v>
      </c>
      <c r="E22" s="4" t="s">
        <v>107</v>
      </c>
      <c r="F22" s="5" t="s">
        <v>108</v>
      </c>
      <c r="G22" s="4" t="s">
        <v>26</v>
      </c>
    </row>
    <row r="23" spans="1:7" x14ac:dyDescent="0.25">
      <c r="A23" s="2" t="s">
        <v>99</v>
      </c>
      <c r="B23" s="2" t="s">
        <v>109</v>
      </c>
      <c r="C23" s="2" t="s">
        <v>110</v>
      </c>
      <c r="D23" s="2" t="s">
        <v>111</v>
      </c>
      <c r="E23" s="2" t="s">
        <v>112</v>
      </c>
      <c r="F23" s="3" t="s">
        <v>113</v>
      </c>
      <c r="G23" s="2" t="s">
        <v>26</v>
      </c>
    </row>
    <row r="24" spans="1:7" x14ac:dyDescent="0.25">
      <c r="A24" s="4" t="s">
        <v>99</v>
      </c>
      <c r="B24" s="4" t="s">
        <v>114</v>
      </c>
      <c r="C24" s="4" t="s">
        <v>115</v>
      </c>
      <c r="D24" s="4" t="s">
        <v>116</v>
      </c>
      <c r="E24" s="4" t="s">
        <v>67</v>
      </c>
      <c r="F24" s="5" t="s">
        <v>117</v>
      </c>
      <c r="G24" s="4" t="s">
        <v>26</v>
      </c>
    </row>
    <row r="25" spans="1:7" x14ac:dyDescent="0.25">
      <c r="A25" s="2" t="s">
        <v>99</v>
      </c>
      <c r="B25" s="2" t="s">
        <v>118</v>
      </c>
      <c r="C25" s="2" t="s">
        <v>119</v>
      </c>
      <c r="D25" s="2" t="s">
        <v>120</v>
      </c>
      <c r="E25" s="2" t="s">
        <v>121</v>
      </c>
      <c r="F25" s="3" t="s">
        <v>122</v>
      </c>
      <c r="G25" s="2" t="s">
        <v>14</v>
      </c>
    </row>
    <row r="26" spans="1:7" x14ac:dyDescent="0.25">
      <c r="A26" s="4" t="s">
        <v>99</v>
      </c>
      <c r="B26" s="4" t="s">
        <v>123</v>
      </c>
      <c r="C26" s="4" t="s">
        <v>124</v>
      </c>
      <c r="D26" s="4" t="s">
        <v>125</v>
      </c>
      <c r="E26" s="4" t="s">
        <v>12</v>
      </c>
      <c r="F26" s="5" t="s">
        <v>126</v>
      </c>
      <c r="G26" s="4" t="s">
        <v>26</v>
      </c>
    </row>
    <row r="27" spans="1:7" x14ac:dyDescent="0.25">
      <c r="A27" s="2" t="s">
        <v>127</v>
      </c>
      <c r="B27" s="2" t="s">
        <v>128</v>
      </c>
      <c r="C27" s="2" t="s">
        <v>129</v>
      </c>
      <c r="D27" s="2" t="s">
        <v>130</v>
      </c>
      <c r="E27" s="2" t="s">
        <v>131</v>
      </c>
      <c r="F27" s="3" t="s">
        <v>132</v>
      </c>
      <c r="G27" s="2" t="s">
        <v>50</v>
      </c>
    </row>
    <row r="28" spans="1:7" ht="25.5" x14ac:dyDescent="0.25">
      <c r="A28" s="4" t="s">
        <v>127</v>
      </c>
      <c r="B28" s="4" t="s">
        <v>133</v>
      </c>
      <c r="C28" s="4" t="s">
        <v>134</v>
      </c>
      <c r="D28" s="4" t="s">
        <v>135</v>
      </c>
      <c r="E28" s="4" t="s">
        <v>112</v>
      </c>
      <c r="F28" s="5" t="s">
        <v>136</v>
      </c>
      <c r="G28" s="4" t="s">
        <v>14</v>
      </c>
    </row>
    <row r="29" spans="1:7" x14ac:dyDescent="0.25">
      <c r="A29" s="2" t="s">
        <v>127</v>
      </c>
      <c r="B29" s="2" t="s">
        <v>137</v>
      </c>
      <c r="C29" s="2" t="s">
        <v>138</v>
      </c>
      <c r="D29" s="2" t="s">
        <v>139</v>
      </c>
      <c r="E29" s="2" t="s">
        <v>42</v>
      </c>
      <c r="F29" s="3" t="s">
        <v>140</v>
      </c>
      <c r="G29" s="2" t="s">
        <v>26</v>
      </c>
    </row>
    <row r="30" spans="1:7" ht="25.5" x14ac:dyDescent="0.25">
      <c r="A30" s="4" t="s">
        <v>141</v>
      </c>
      <c r="B30" s="4" t="s">
        <v>142</v>
      </c>
      <c r="C30" s="4" t="s">
        <v>143</v>
      </c>
      <c r="D30" s="4" t="s">
        <v>144</v>
      </c>
      <c r="E30" s="4" t="s">
        <v>145</v>
      </c>
      <c r="F30" s="5" t="s">
        <v>146</v>
      </c>
      <c r="G30" s="4" t="s">
        <v>26</v>
      </c>
    </row>
    <row r="31" spans="1:7" ht="25.5" x14ac:dyDescent="0.25">
      <c r="A31" s="2" t="s">
        <v>147</v>
      </c>
      <c r="B31" s="2" t="s">
        <v>148</v>
      </c>
      <c r="C31" s="2" t="s">
        <v>149</v>
      </c>
      <c r="D31" s="2" t="s">
        <v>150</v>
      </c>
      <c r="E31" s="2" t="s">
        <v>151</v>
      </c>
      <c r="F31" s="3" t="s">
        <v>152</v>
      </c>
      <c r="G31" s="2" t="s">
        <v>26</v>
      </c>
    </row>
    <row r="32" spans="1:7" x14ac:dyDescent="0.25">
      <c r="A32" s="4" t="s">
        <v>147</v>
      </c>
      <c r="B32" s="4" t="s">
        <v>153</v>
      </c>
      <c r="C32" s="4" t="s">
        <v>154</v>
      </c>
      <c r="D32" s="4" t="s">
        <v>155</v>
      </c>
      <c r="E32" s="4" t="s">
        <v>156</v>
      </c>
      <c r="F32" s="5" t="s">
        <v>157</v>
      </c>
      <c r="G32" s="4" t="s">
        <v>26</v>
      </c>
    </row>
    <row r="33" spans="1:7" ht="25.5" x14ac:dyDescent="0.25">
      <c r="A33" s="2" t="s">
        <v>147</v>
      </c>
      <c r="B33" s="2" t="s">
        <v>158</v>
      </c>
      <c r="C33" s="2" t="s">
        <v>159</v>
      </c>
      <c r="D33" s="2" t="s">
        <v>160</v>
      </c>
      <c r="E33" s="2" t="s">
        <v>345</v>
      </c>
      <c r="F33" s="3" t="s">
        <v>161</v>
      </c>
      <c r="G33" s="2" t="s">
        <v>26</v>
      </c>
    </row>
    <row r="34" spans="1:7" x14ac:dyDescent="0.25">
      <c r="A34" s="4" t="s">
        <v>147</v>
      </c>
      <c r="B34" s="4" t="s">
        <v>346</v>
      </c>
      <c r="C34" s="4" t="s">
        <v>347</v>
      </c>
      <c r="D34" s="4" t="s">
        <v>348</v>
      </c>
      <c r="E34" s="4" t="s">
        <v>349</v>
      </c>
      <c r="F34" s="14" t="s">
        <v>350</v>
      </c>
      <c r="G34" s="4" t="s">
        <v>26</v>
      </c>
    </row>
    <row r="35" spans="1:7" x14ac:dyDescent="0.25">
      <c r="A35" s="2" t="s">
        <v>147</v>
      </c>
      <c r="B35" s="2" t="s">
        <v>351</v>
      </c>
      <c r="C35" s="2" t="s">
        <v>352</v>
      </c>
      <c r="D35" s="2" t="s">
        <v>353</v>
      </c>
      <c r="E35" s="2" t="s">
        <v>112</v>
      </c>
      <c r="F35" s="15" t="s">
        <v>354</v>
      </c>
      <c r="G35" s="2" t="s">
        <v>26</v>
      </c>
    </row>
    <row r="36" spans="1:7" ht="25.5" x14ac:dyDescent="0.25">
      <c r="A36" s="4" t="s">
        <v>162</v>
      </c>
      <c r="B36" s="4" t="s">
        <v>163</v>
      </c>
      <c r="C36" s="4" t="s">
        <v>164</v>
      </c>
      <c r="D36" s="4" t="s">
        <v>165</v>
      </c>
      <c r="E36" s="4" t="s">
        <v>166</v>
      </c>
      <c r="F36" s="5" t="s">
        <v>167</v>
      </c>
      <c r="G36" s="4" t="s">
        <v>26</v>
      </c>
    </row>
    <row r="37" spans="1:7" x14ac:dyDescent="0.25">
      <c r="A37" s="2" t="s">
        <v>162</v>
      </c>
      <c r="B37" s="2" t="s">
        <v>168</v>
      </c>
      <c r="C37" s="2" t="s">
        <v>169</v>
      </c>
      <c r="D37" s="2" t="s">
        <v>165</v>
      </c>
      <c r="E37" s="2" t="s">
        <v>67</v>
      </c>
      <c r="F37" s="3" t="s">
        <v>170</v>
      </c>
      <c r="G37" s="2" t="s">
        <v>26</v>
      </c>
    </row>
    <row r="38" spans="1:7" ht="25.5" x14ac:dyDescent="0.25">
      <c r="A38" s="4" t="s">
        <v>171</v>
      </c>
      <c r="B38" s="4" t="s">
        <v>172</v>
      </c>
      <c r="C38" s="4" t="s">
        <v>173</v>
      </c>
      <c r="D38" s="4" t="s">
        <v>174</v>
      </c>
      <c r="E38" s="4" t="s">
        <v>175</v>
      </c>
      <c r="F38" s="5" t="s">
        <v>176</v>
      </c>
      <c r="G38" s="4" t="s">
        <v>26</v>
      </c>
    </row>
    <row r="39" spans="1:7" ht="25.5" x14ac:dyDescent="0.25">
      <c r="A39" s="2" t="s">
        <v>171</v>
      </c>
      <c r="B39" s="2" t="s">
        <v>177</v>
      </c>
      <c r="C39" s="2" t="s">
        <v>178</v>
      </c>
      <c r="D39" s="2" t="s">
        <v>179</v>
      </c>
      <c r="E39" s="2" t="s">
        <v>180</v>
      </c>
      <c r="F39" s="3" t="s">
        <v>181</v>
      </c>
      <c r="G39" s="2" t="s">
        <v>26</v>
      </c>
    </row>
    <row r="40" spans="1:7" x14ac:dyDescent="0.25">
      <c r="A40" s="4" t="s">
        <v>171</v>
      </c>
      <c r="B40" s="4" t="s">
        <v>182</v>
      </c>
      <c r="C40" s="4" t="s">
        <v>183</v>
      </c>
      <c r="D40" s="4" t="s">
        <v>174</v>
      </c>
      <c r="E40" s="4" t="s">
        <v>112</v>
      </c>
      <c r="F40" s="5" t="s">
        <v>184</v>
      </c>
      <c r="G40" s="4" t="s">
        <v>26</v>
      </c>
    </row>
    <row r="41" spans="1:7" ht="25.5" x14ac:dyDescent="0.25">
      <c r="A41" s="2" t="s">
        <v>185</v>
      </c>
      <c r="B41" s="2" t="s">
        <v>186</v>
      </c>
      <c r="C41" s="2" t="s">
        <v>187</v>
      </c>
      <c r="D41" s="2" t="s">
        <v>188</v>
      </c>
      <c r="E41" s="2" t="s">
        <v>189</v>
      </c>
      <c r="F41" s="3" t="s">
        <v>190</v>
      </c>
      <c r="G41" s="2" t="s">
        <v>14</v>
      </c>
    </row>
    <row r="42" spans="1:7" x14ac:dyDescent="0.25">
      <c r="A42" s="4" t="s">
        <v>191</v>
      </c>
      <c r="B42" s="4" t="s">
        <v>192</v>
      </c>
      <c r="C42" s="4" t="s">
        <v>193</v>
      </c>
      <c r="D42" s="4" t="s">
        <v>194</v>
      </c>
      <c r="E42" s="4" t="s">
        <v>42</v>
      </c>
      <c r="F42" s="5" t="s">
        <v>195</v>
      </c>
      <c r="G42" s="4" t="s">
        <v>14</v>
      </c>
    </row>
    <row r="43" spans="1:7" x14ac:dyDescent="0.25">
      <c r="A43" s="2" t="s">
        <v>191</v>
      </c>
      <c r="B43" s="2" t="s">
        <v>196</v>
      </c>
      <c r="C43" s="2" t="s">
        <v>197</v>
      </c>
      <c r="D43" s="2" t="s">
        <v>198</v>
      </c>
      <c r="E43" s="2" t="s">
        <v>67</v>
      </c>
      <c r="F43" s="3" t="s">
        <v>199</v>
      </c>
      <c r="G43" s="2" t="s">
        <v>14</v>
      </c>
    </row>
    <row r="44" spans="1:7" x14ac:dyDescent="0.25">
      <c r="A44" s="4" t="s">
        <v>200</v>
      </c>
      <c r="B44" s="4" t="s">
        <v>201</v>
      </c>
      <c r="C44" s="4" t="s">
        <v>202</v>
      </c>
      <c r="D44" s="4" t="s">
        <v>203</v>
      </c>
      <c r="E44" s="4" t="s">
        <v>204</v>
      </c>
      <c r="F44" s="5" t="s">
        <v>205</v>
      </c>
      <c r="G44" s="4" t="s">
        <v>26</v>
      </c>
    </row>
    <row r="45" spans="1:7" ht="25.5" x14ac:dyDescent="0.25">
      <c r="A45" s="2" t="s">
        <v>206</v>
      </c>
      <c r="B45" s="2" t="s">
        <v>207</v>
      </c>
      <c r="C45" s="2" t="s">
        <v>208</v>
      </c>
      <c r="D45" s="2" t="s">
        <v>209</v>
      </c>
      <c r="E45" s="2" t="s">
        <v>24</v>
      </c>
      <c r="F45" s="3" t="s">
        <v>210</v>
      </c>
      <c r="G45" s="2" t="s">
        <v>14</v>
      </c>
    </row>
    <row r="46" spans="1:7" ht="25.5" x14ac:dyDescent="0.25">
      <c r="A46" s="4" t="s">
        <v>206</v>
      </c>
      <c r="B46" s="4" t="s">
        <v>211</v>
      </c>
      <c r="C46" s="4" t="s">
        <v>208</v>
      </c>
      <c r="D46" s="4" t="s">
        <v>209</v>
      </c>
      <c r="E46" s="4" t="s">
        <v>48</v>
      </c>
      <c r="F46" s="5" t="s">
        <v>212</v>
      </c>
      <c r="G46" s="4" t="s">
        <v>26</v>
      </c>
    </row>
    <row r="47" spans="1:7" x14ac:dyDescent="0.25">
      <c r="A47" s="2" t="s">
        <v>206</v>
      </c>
      <c r="B47" s="2" t="s">
        <v>213</v>
      </c>
      <c r="C47" s="2" t="s">
        <v>214</v>
      </c>
      <c r="D47" s="2" t="s">
        <v>215</v>
      </c>
      <c r="E47" s="2" t="s">
        <v>216</v>
      </c>
      <c r="F47" s="3" t="s">
        <v>217</v>
      </c>
      <c r="G47" s="2" t="s">
        <v>26</v>
      </c>
    </row>
    <row r="48" spans="1:7" x14ac:dyDescent="0.25">
      <c r="A48" s="4" t="s">
        <v>206</v>
      </c>
      <c r="B48" s="4" t="s">
        <v>218</v>
      </c>
      <c r="C48" s="4" t="s">
        <v>219</v>
      </c>
      <c r="D48" s="4" t="s">
        <v>209</v>
      </c>
      <c r="E48" s="4" t="s">
        <v>12</v>
      </c>
      <c r="F48" s="5" t="s">
        <v>220</v>
      </c>
      <c r="G48" s="4" t="s">
        <v>26</v>
      </c>
    </row>
    <row r="49" spans="1:7" x14ac:dyDescent="0.25">
      <c r="A49" s="2" t="s">
        <v>206</v>
      </c>
      <c r="B49" s="2" t="s">
        <v>221</v>
      </c>
      <c r="C49" s="2" t="s">
        <v>222</v>
      </c>
      <c r="D49" s="2" t="s">
        <v>215</v>
      </c>
      <c r="E49" s="2" t="s">
        <v>42</v>
      </c>
      <c r="F49" s="3" t="s">
        <v>223</v>
      </c>
      <c r="G49" s="2" t="s">
        <v>26</v>
      </c>
    </row>
    <row r="50" spans="1:7" ht="25.5" x14ac:dyDescent="0.25">
      <c r="A50" s="4" t="s">
        <v>206</v>
      </c>
      <c r="B50" s="4" t="s">
        <v>224</v>
      </c>
      <c r="C50" s="4" t="s">
        <v>225</v>
      </c>
      <c r="D50" s="4" t="s">
        <v>209</v>
      </c>
      <c r="E50" s="4" t="s">
        <v>226</v>
      </c>
      <c r="F50" s="5" t="s">
        <v>227</v>
      </c>
      <c r="G50" s="4" t="s">
        <v>26</v>
      </c>
    </row>
    <row r="51" spans="1:7" ht="38.25" x14ac:dyDescent="0.25">
      <c r="A51" s="2" t="s">
        <v>206</v>
      </c>
      <c r="B51" s="2" t="s">
        <v>228</v>
      </c>
      <c r="C51" s="2" t="s">
        <v>229</v>
      </c>
      <c r="D51" s="2" t="s">
        <v>230</v>
      </c>
      <c r="E51" s="2" t="s">
        <v>231</v>
      </c>
      <c r="F51" s="3" t="s">
        <v>232</v>
      </c>
      <c r="G51" s="2" t="s">
        <v>26</v>
      </c>
    </row>
    <row r="52" spans="1:7" x14ac:dyDescent="0.25">
      <c r="A52" s="4" t="s">
        <v>206</v>
      </c>
      <c r="B52" s="4" t="s">
        <v>233</v>
      </c>
      <c r="C52" s="4" t="s">
        <v>234</v>
      </c>
      <c r="D52" s="4" t="s">
        <v>235</v>
      </c>
      <c r="E52" s="4" t="s">
        <v>67</v>
      </c>
      <c r="F52" s="5" t="s">
        <v>236</v>
      </c>
      <c r="G52" s="4" t="s">
        <v>26</v>
      </c>
    </row>
    <row r="53" spans="1:7" x14ac:dyDescent="0.25">
      <c r="A53" s="2" t="s">
        <v>206</v>
      </c>
      <c r="B53" s="2" t="s">
        <v>237</v>
      </c>
      <c r="C53" s="2" t="s">
        <v>238</v>
      </c>
      <c r="D53" s="2" t="s">
        <v>215</v>
      </c>
      <c r="E53" s="2" t="s">
        <v>239</v>
      </c>
      <c r="F53" s="3" t="s">
        <v>240</v>
      </c>
      <c r="G53" s="2" t="s">
        <v>26</v>
      </c>
    </row>
    <row r="54" spans="1:7" x14ac:dyDescent="0.25">
      <c r="A54" s="4" t="s">
        <v>206</v>
      </c>
      <c r="B54" s="4" t="s">
        <v>241</v>
      </c>
      <c r="C54" s="4" t="s">
        <v>242</v>
      </c>
      <c r="D54" s="4" t="s">
        <v>209</v>
      </c>
      <c r="E54" s="4" t="s">
        <v>42</v>
      </c>
      <c r="F54" s="5" t="s">
        <v>243</v>
      </c>
      <c r="G54" s="4" t="s">
        <v>26</v>
      </c>
    </row>
    <row r="55" spans="1:7" x14ac:dyDescent="0.25">
      <c r="A55" s="2" t="s">
        <v>206</v>
      </c>
      <c r="B55" s="2" t="s">
        <v>244</v>
      </c>
      <c r="C55" s="2" t="s">
        <v>245</v>
      </c>
      <c r="D55" s="2" t="s">
        <v>246</v>
      </c>
      <c r="E55" s="2" t="s">
        <v>247</v>
      </c>
      <c r="F55" s="3" t="s">
        <v>248</v>
      </c>
      <c r="G55" s="2" t="s">
        <v>26</v>
      </c>
    </row>
    <row r="56" spans="1:7" ht="25.5" x14ac:dyDescent="0.25">
      <c r="A56" s="4" t="s">
        <v>206</v>
      </c>
      <c r="B56" s="4" t="s">
        <v>244</v>
      </c>
      <c r="C56" s="4" t="s">
        <v>245</v>
      </c>
      <c r="D56" s="4" t="s">
        <v>246</v>
      </c>
      <c r="E56" s="4" t="s">
        <v>249</v>
      </c>
      <c r="F56" s="5" t="s">
        <v>248</v>
      </c>
      <c r="G56" s="4" t="s">
        <v>14</v>
      </c>
    </row>
    <row r="57" spans="1:7" x14ac:dyDescent="0.25">
      <c r="A57" s="2" t="s">
        <v>250</v>
      </c>
      <c r="B57" s="2" t="s">
        <v>251</v>
      </c>
      <c r="C57" s="2" t="s">
        <v>252</v>
      </c>
      <c r="D57" s="2" t="s">
        <v>253</v>
      </c>
      <c r="E57" s="2" t="s">
        <v>67</v>
      </c>
      <c r="F57" s="3" t="s">
        <v>254</v>
      </c>
      <c r="G57" s="2" t="s">
        <v>26</v>
      </c>
    </row>
    <row r="58" spans="1:7" ht="25.5" x14ac:dyDescent="0.25">
      <c r="A58" s="4" t="s">
        <v>250</v>
      </c>
      <c r="B58" s="4" t="s">
        <v>255</v>
      </c>
      <c r="C58" s="4" t="s">
        <v>256</v>
      </c>
      <c r="D58" s="4" t="s">
        <v>257</v>
      </c>
      <c r="E58" s="4" t="s">
        <v>258</v>
      </c>
      <c r="F58" s="5" t="s">
        <v>259</v>
      </c>
      <c r="G58" s="4" t="s">
        <v>14</v>
      </c>
    </row>
    <row r="59" spans="1:7" x14ac:dyDescent="0.25">
      <c r="A59" s="2" t="s">
        <v>250</v>
      </c>
      <c r="B59" s="2" t="s">
        <v>260</v>
      </c>
      <c r="C59" s="2" t="s">
        <v>261</v>
      </c>
      <c r="D59" s="2" t="s">
        <v>253</v>
      </c>
      <c r="E59" s="2" t="s">
        <v>97</v>
      </c>
      <c r="F59" s="3" t="s">
        <v>262</v>
      </c>
      <c r="G59" s="2" t="s">
        <v>26</v>
      </c>
    </row>
    <row r="60" spans="1:7" x14ac:dyDescent="0.25">
      <c r="A60" s="4" t="s">
        <v>250</v>
      </c>
      <c r="B60" s="4" t="s">
        <v>263</v>
      </c>
      <c r="C60" s="4" t="s">
        <v>264</v>
      </c>
      <c r="D60" s="4" t="s">
        <v>253</v>
      </c>
      <c r="E60" s="4" t="s">
        <v>265</v>
      </c>
      <c r="F60" s="5" t="s">
        <v>266</v>
      </c>
      <c r="G60" s="4" t="s">
        <v>26</v>
      </c>
    </row>
    <row r="61" spans="1:7" x14ac:dyDescent="0.25">
      <c r="A61" s="2" t="s">
        <v>250</v>
      </c>
      <c r="B61" s="2" t="s">
        <v>267</v>
      </c>
      <c r="C61" s="2" t="s">
        <v>268</v>
      </c>
      <c r="D61" s="2" t="s">
        <v>269</v>
      </c>
      <c r="E61" s="2" t="s">
        <v>97</v>
      </c>
      <c r="F61" s="3" t="s">
        <v>270</v>
      </c>
      <c r="G61" s="2" t="s">
        <v>26</v>
      </c>
    </row>
    <row r="62" spans="1:7" x14ac:dyDescent="0.25">
      <c r="A62" s="4" t="s">
        <v>271</v>
      </c>
      <c r="B62" s="4" t="s">
        <v>272</v>
      </c>
      <c r="C62" s="4" t="s">
        <v>273</v>
      </c>
      <c r="D62" s="4" t="s">
        <v>274</v>
      </c>
      <c r="E62" s="4" t="s">
        <v>42</v>
      </c>
      <c r="F62" s="5" t="s">
        <v>275</v>
      </c>
      <c r="G62" s="4" t="s">
        <v>26</v>
      </c>
    </row>
    <row r="63" spans="1:7" ht="25.5" x14ac:dyDescent="0.25">
      <c r="A63" s="2" t="s">
        <v>271</v>
      </c>
      <c r="B63" s="2" t="s">
        <v>276</v>
      </c>
      <c r="C63" s="2" t="s">
        <v>277</v>
      </c>
      <c r="D63" s="2" t="s">
        <v>278</v>
      </c>
      <c r="E63" s="2" t="s">
        <v>279</v>
      </c>
      <c r="F63" s="3" t="s">
        <v>280</v>
      </c>
      <c r="G63" s="2" t="s">
        <v>26</v>
      </c>
    </row>
    <row r="64" spans="1:7" x14ac:dyDescent="0.25">
      <c r="A64" s="4" t="s">
        <v>271</v>
      </c>
      <c r="B64" s="4" t="s">
        <v>281</v>
      </c>
      <c r="C64" s="4" t="s">
        <v>282</v>
      </c>
      <c r="D64" s="4" t="s">
        <v>283</v>
      </c>
      <c r="E64" s="4" t="s">
        <v>42</v>
      </c>
      <c r="F64" s="5" t="s">
        <v>284</v>
      </c>
      <c r="G64" s="4" t="s">
        <v>14</v>
      </c>
    </row>
    <row r="65" spans="1:7" x14ac:dyDescent="0.25">
      <c r="A65" s="2" t="s">
        <v>271</v>
      </c>
      <c r="B65" s="2" t="s">
        <v>281</v>
      </c>
      <c r="C65" s="2" t="s">
        <v>282</v>
      </c>
      <c r="D65" s="2" t="s">
        <v>283</v>
      </c>
      <c r="E65" s="2" t="s">
        <v>285</v>
      </c>
      <c r="F65" s="3" t="s">
        <v>284</v>
      </c>
      <c r="G65" s="2" t="s">
        <v>26</v>
      </c>
    </row>
    <row r="66" spans="1:7" x14ac:dyDescent="0.25">
      <c r="A66" s="4" t="s">
        <v>271</v>
      </c>
      <c r="B66" s="4" t="s">
        <v>286</v>
      </c>
      <c r="C66" s="4" t="s">
        <v>287</v>
      </c>
      <c r="D66" s="4" t="s">
        <v>288</v>
      </c>
      <c r="E66" s="4" t="s">
        <v>289</v>
      </c>
      <c r="F66" s="5" t="s">
        <v>290</v>
      </c>
      <c r="G66" s="4" t="s">
        <v>14</v>
      </c>
    </row>
    <row r="67" spans="1:7" x14ac:dyDescent="0.25">
      <c r="A67" s="2" t="s">
        <v>271</v>
      </c>
      <c r="B67" s="2" t="s">
        <v>291</v>
      </c>
      <c r="C67" s="2" t="s">
        <v>292</v>
      </c>
      <c r="D67" s="2" t="s">
        <v>293</v>
      </c>
      <c r="E67" s="2" t="s">
        <v>294</v>
      </c>
      <c r="F67" s="3" t="s">
        <v>295</v>
      </c>
      <c r="G67" s="2" t="s">
        <v>14</v>
      </c>
    </row>
    <row r="68" spans="1:7" x14ac:dyDescent="0.25">
      <c r="A68" s="4" t="s">
        <v>271</v>
      </c>
      <c r="B68" s="4" t="s">
        <v>296</v>
      </c>
      <c r="C68" s="4" t="s">
        <v>297</v>
      </c>
      <c r="D68" s="4" t="s">
        <v>298</v>
      </c>
      <c r="E68" s="4" t="s">
        <v>48</v>
      </c>
      <c r="F68" s="5" t="s">
        <v>299</v>
      </c>
      <c r="G68" s="4" t="s">
        <v>26</v>
      </c>
    </row>
    <row r="69" spans="1:7" x14ac:dyDescent="0.25">
      <c r="A69" s="2" t="s">
        <v>271</v>
      </c>
      <c r="B69" s="2" t="s">
        <v>300</v>
      </c>
      <c r="C69" s="2" t="s">
        <v>301</v>
      </c>
      <c r="D69" s="2" t="s">
        <v>302</v>
      </c>
      <c r="E69" s="2" t="s">
        <v>67</v>
      </c>
      <c r="F69" s="3" t="s">
        <v>303</v>
      </c>
      <c r="G69" s="2" t="s">
        <v>26</v>
      </c>
    </row>
    <row r="70" spans="1:7" x14ac:dyDescent="0.25">
      <c r="A70" s="4" t="s">
        <v>271</v>
      </c>
      <c r="B70" s="4" t="s">
        <v>304</v>
      </c>
      <c r="C70" s="4" t="s">
        <v>305</v>
      </c>
      <c r="D70" s="4" t="s">
        <v>306</v>
      </c>
      <c r="E70" s="4" t="s">
        <v>307</v>
      </c>
      <c r="F70" s="5" t="s">
        <v>308</v>
      </c>
      <c r="G70" s="4" t="s">
        <v>26</v>
      </c>
    </row>
    <row r="71" spans="1:7" x14ac:dyDescent="0.25">
      <c r="A71" s="2" t="s">
        <v>271</v>
      </c>
      <c r="B71" s="2" t="s">
        <v>309</v>
      </c>
      <c r="C71" s="2" t="s">
        <v>310</v>
      </c>
      <c r="D71" s="2" t="s">
        <v>311</v>
      </c>
      <c r="E71" s="2" t="s">
        <v>312</v>
      </c>
      <c r="F71" s="3" t="s">
        <v>313</v>
      </c>
      <c r="G71" s="2" t="s">
        <v>26</v>
      </c>
    </row>
    <row r="72" spans="1:7" x14ac:dyDescent="0.25">
      <c r="A72" s="4" t="s">
        <v>271</v>
      </c>
      <c r="B72" s="4" t="s">
        <v>314</v>
      </c>
      <c r="C72" s="4" t="s">
        <v>315</v>
      </c>
      <c r="D72" s="4" t="s">
        <v>316</v>
      </c>
      <c r="E72" s="4" t="s">
        <v>97</v>
      </c>
      <c r="F72" s="5" t="s">
        <v>317</v>
      </c>
      <c r="G72" s="4" t="s">
        <v>26</v>
      </c>
    </row>
    <row r="73" spans="1:7" x14ac:dyDescent="0.25">
      <c r="A73" s="2" t="s">
        <v>271</v>
      </c>
      <c r="B73" s="2" t="s">
        <v>318</v>
      </c>
      <c r="C73" s="2" t="s">
        <v>319</v>
      </c>
      <c r="D73" s="2" t="s">
        <v>320</v>
      </c>
      <c r="E73" s="2" t="s">
        <v>321</v>
      </c>
      <c r="F73" s="3" t="s">
        <v>322</v>
      </c>
      <c r="G73" s="2" t="s">
        <v>14</v>
      </c>
    </row>
    <row r="74" spans="1:7" x14ac:dyDescent="0.25">
      <c r="A74" s="4" t="s">
        <v>271</v>
      </c>
      <c r="B74" s="4" t="s">
        <v>323</v>
      </c>
      <c r="C74" s="4" t="s">
        <v>324</v>
      </c>
      <c r="D74" s="4" t="s">
        <v>325</v>
      </c>
      <c r="E74" s="4" t="s">
        <v>112</v>
      </c>
      <c r="F74" s="5" t="s">
        <v>326</v>
      </c>
      <c r="G74" s="4" t="s">
        <v>14</v>
      </c>
    </row>
    <row r="75" spans="1:7" x14ac:dyDescent="0.25">
      <c r="A75" s="2" t="s">
        <v>271</v>
      </c>
      <c r="B75" s="2" t="s">
        <v>327</v>
      </c>
      <c r="C75" s="2" t="s">
        <v>328</v>
      </c>
      <c r="D75" s="2" t="s">
        <v>329</v>
      </c>
      <c r="E75" s="2" t="s">
        <v>330</v>
      </c>
      <c r="F75" s="3" t="s">
        <v>331</v>
      </c>
      <c r="G75" s="2" t="s">
        <v>14</v>
      </c>
    </row>
    <row r="76" spans="1:7" x14ac:dyDescent="0.25">
      <c r="A76" s="4" t="s">
        <v>271</v>
      </c>
      <c r="B76" s="4" t="s">
        <v>332</v>
      </c>
      <c r="C76" s="4" t="s">
        <v>333</v>
      </c>
      <c r="D76" s="4" t="s">
        <v>334</v>
      </c>
      <c r="E76" s="4" t="s">
        <v>335</v>
      </c>
      <c r="F76" s="5" t="s">
        <v>336</v>
      </c>
      <c r="G76" s="4" t="s">
        <v>14</v>
      </c>
    </row>
    <row r="77" spans="1:7" ht="25.5" x14ac:dyDescent="0.25">
      <c r="A77" s="2" t="s">
        <v>271</v>
      </c>
      <c r="B77" s="2" t="s">
        <v>337</v>
      </c>
      <c r="C77" s="2" t="s">
        <v>338</v>
      </c>
      <c r="D77" s="2" t="s">
        <v>339</v>
      </c>
      <c r="E77" s="2" t="s">
        <v>340</v>
      </c>
      <c r="F77" s="3" t="s">
        <v>341</v>
      </c>
      <c r="G77" s="2" t="s">
        <v>14</v>
      </c>
    </row>
    <row r="78" spans="1:7" x14ac:dyDescent="0.25">
      <c r="A78" s="16" t="s">
        <v>271</v>
      </c>
      <c r="B78" s="16" t="s">
        <v>355</v>
      </c>
      <c r="C78" s="16" t="s">
        <v>356</v>
      </c>
      <c r="D78" s="16" t="s">
        <v>329</v>
      </c>
      <c r="E78" s="16" t="s">
        <v>112</v>
      </c>
      <c r="F78" s="17" t="s">
        <v>357</v>
      </c>
      <c r="G78" s="16" t="s">
        <v>26</v>
      </c>
    </row>
  </sheetData>
  <autoFilter ref="A2:G77" xr:uid="{00000000-0009-0000-0000-000000000000}"/>
  <mergeCells count="1">
    <mergeCell ref="A1:G1"/>
  </mergeCells>
  <hyperlinks>
    <hyperlink ref="F3" r:id="rId1" xr:uid="{00000000-0004-0000-0000-000000000000}"/>
    <hyperlink ref="F4" r:id="rId2" xr:uid="{00000000-0004-0000-0000-000001000000}"/>
    <hyperlink ref="F5" r:id="rId3" xr:uid="{00000000-0004-0000-0000-000002000000}"/>
    <hyperlink ref="F6" r:id="rId4" xr:uid="{00000000-0004-0000-0000-000003000000}"/>
    <hyperlink ref="F7" r:id="rId5" xr:uid="{00000000-0004-0000-0000-000004000000}"/>
    <hyperlink ref="F8" r:id="rId6" xr:uid="{00000000-0004-0000-0000-000005000000}"/>
    <hyperlink ref="F9" r:id="rId7" xr:uid="{00000000-0004-0000-0000-000006000000}"/>
    <hyperlink ref="F10" r:id="rId8" xr:uid="{00000000-0004-0000-0000-000007000000}"/>
    <hyperlink ref="F11" r:id="rId9" xr:uid="{00000000-0004-0000-0000-000008000000}"/>
    <hyperlink ref="F12" r:id="rId10" xr:uid="{00000000-0004-0000-0000-000009000000}"/>
    <hyperlink ref="F13" r:id="rId11" xr:uid="{00000000-0004-0000-0000-00000A000000}"/>
    <hyperlink ref="F14" r:id="rId12" xr:uid="{00000000-0004-0000-0000-00000B000000}"/>
    <hyperlink ref="F15" r:id="rId13" xr:uid="{00000000-0004-0000-0000-00000C000000}"/>
    <hyperlink ref="F16" r:id="rId14" xr:uid="{00000000-0004-0000-0000-00000D000000}"/>
    <hyperlink ref="F17" r:id="rId15" xr:uid="{00000000-0004-0000-0000-00000E000000}"/>
    <hyperlink ref="F18" r:id="rId16" xr:uid="{00000000-0004-0000-0000-00000F000000}"/>
    <hyperlink ref="F19" r:id="rId17" xr:uid="{00000000-0004-0000-0000-000010000000}"/>
    <hyperlink ref="F20" r:id="rId18" xr:uid="{00000000-0004-0000-0000-000011000000}"/>
    <hyperlink ref="F21" r:id="rId19" xr:uid="{00000000-0004-0000-0000-000012000000}"/>
    <hyperlink ref="F22" r:id="rId20" xr:uid="{00000000-0004-0000-0000-000013000000}"/>
    <hyperlink ref="F23" r:id="rId21" xr:uid="{00000000-0004-0000-0000-000014000000}"/>
    <hyperlink ref="F24" r:id="rId22" xr:uid="{00000000-0004-0000-0000-000015000000}"/>
    <hyperlink ref="F25" r:id="rId23" xr:uid="{00000000-0004-0000-0000-000016000000}"/>
    <hyperlink ref="F26" r:id="rId24" xr:uid="{00000000-0004-0000-0000-000017000000}"/>
    <hyperlink ref="F27" r:id="rId25" xr:uid="{00000000-0004-0000-0000-000018000000}"/>
    <hyperlink ref="F28" r:id="rId26" xr:uid="{00000000-0004-0000-0000-000019000000}"/>
    <hyperlink ref="F29" r:id="rId27" xr:uid="{00000000-0004-0000-0000-00001A000000}"/>
    <hyperlink ref="F30" r:id="rId28" xr:uid="{00000000-0004-0000-0000-00001B000000}"/>
    <hyperlink ref="F31" r:id="rId29" xr:uid="{00000000-0004-0000-0000-00001C000000}"/>
    <hyperlink ref="F32" r:id="rId30" xr:uid="{00000000-0004-0000-0000-00001D000000}"/>
    <hyperlink ref="F36" r:id="rId31" xr:uid="{00000000-0004-0000-0000-00001F000000}"/>
    <hyperlink ref="F37" r:id="rId32" xr:uid="{00000000-0004-0000-0000-000020000000}"/>
    <hyperlink ref="F38" r:id="rId33" xr:uid="{00000000-0004-0000-0000-000021000000}"/>
    <hyperlink ref="F39" r:id="rId34" xr:uid="{00000000-0004-0000-0000-000022000000}"/>
    <hyperlink ref="F40" r:id="rId35" xr:uid="{00000000-0004-0000-0000-000023000000}"/>
    <hyperlink ref="F41" r:id="rId36" xr:uid="{00000000-0004-0000-0000-000024000000}"/>
    <hyperlink ref="F42" r:id="rId37" xr:uid="{00000000-0004-0000-0000-000025000000}"/>
    <hyperlink ref="F43" r:id="rId38" xr:uid="{00000000-0004-0000-0000-000026000000}"/>
    <hyperlink ref="F44" r:id="rId39" xr:uid="{00000000-0004-0000-0000-000027000000}"/>
    <hyperlink ref="F45" r:id="rId40" xr:uid="{00000000-0004-0000-0000-000028000000}"/>
    <hyperlink ref="F46" r:id="rId41" xr:uid="{00000000-0004-0000-0000-000029000000}"/>
    <hyperlink ref="F47" r:id="rId42" xr:uid="{00000000-0004-0000-0000-00002A000000}"/>
    <hyperlink ref="F48" r:id="rId43" xr:uid="{00000000-0004-0000-0000-00002B000000}"/>
    <hyperlink ref="F49" r:id="rId44" xr:uid="{00000000-0004-0000-0000-00002C000000}"/>
    <hyperlink ref="F50" r:id="rId45" xr:uid="{00000000-0004-0000-0000-00002D000000}"/>
    <hyperlink ref="F51" r:id="rId46" xr:uid="{00000000-0004-0000-0000-00002E000000}"/>
    <hyperlink ref="F52" r:id="rId47" xr:uid="{00000000-0004-0000-0000-00002F000000}"/>
    <hyperlink ref="F53" r:id="rId48" xr:uid="{00000000-0004-0000-0000-000030000000}"/>
    <hyperlink ref="F54" r:id="rId49" xr:uid="{00000000-0004-0000-0000-000031000000}"/>
    <hyperlink ref="F55" r:id="rId50" xr:uid="{00000000-0004-0000-0000-000032000000}"/>
    <hyperlink ref="F56" r:id="rId51" xr:uid="{00000000-0004-0000-0000-000033000000}"/>
    <hyperlink ref="F57" r:id="rId52" xr:uid="{00000000-0004-0000-0000-000034000000}"/>
    <hyperlink ref="F58" r:id="rId53" xr:uid="{00000000-0004-0000-0000-000035000000}"/>
    <hyperlink ref="F59" r:id="rId54" xr:uid="{00000000-0004-0000-0000-000036000000}"/>
    <hyperlink ref="F60" r:id="rId55" xr:uid="{00000000-0004-0000-0000-000037000000}"/>
    <hyperlink ref="F61" r:id="rId56" xr:uid="{00000000-0004-0000-0000-000038000000}"/>
    <hyperlink ref="F62" r:id="rId57" xr:uid="{00000000-0004-0000-0000-000039000000}"/>
    <hyperlink ref="F63" r:id="rId58" xr:uid="{00000000-0004-0000-0000-00003A000000}"/>
    <hyperlink ref="F64" r:id="rId59" xr:uid="{00000000-0004-0000-0000-00003B000000}"/>
    <hyperlink ref="F65" r:id="rId60" xr:uid="{00000000-0004-0000-0000-00003C000000}"/>
    <hyperlink ref="F66" r:id="rId61" xr:uid="{00000000-0004-0000-0000-00003D000000}"/>
    <hyperlink ref="F67" r:id="rId62" xr:uid="{00000000-0004-0000-0000-00003E000000}"/>
    <hyperlink ref="F68" r:id="rId63" xr:uid="{00000000-0004-0000-0000-00003F000000}"/>
    <hyperlink ref="F69" r:id="rId64" xr:uid="{00000000-0004-0000-0000-000040000000}"/>
    <hyperlink ref="F70" r:id="rId65" xr:uid="{00000000-0004-0000-0000-000041000000}"/>
    <hyperlink ref="F71" r:id="rId66" xr:uid="{00000000-0004-0000-0000-000042000000}"/>
    <hyperlink ref="F72" r:id="rId67" xr:uid="{00000000-0004-0000-0000-000043000000}"/>
    <hyperlink ref="F73" r:id="rId68" xr:uid="{00000000-0004-0000-0000-000044000000}"/>
    <hyperlink ref="F74" r:id="rId69" xr:uid="{00000000-0004-0000-0000-000045000000}"/>
    <hyperlink ref="F75" r:id="rId70" xr:uid="{00000000-0004-0000-0000-000046000000}"/>
    <hyperlink ref="F76" r:id="rId71" xr:uid="{00000000-0004-0000-0000-000047000000}"/>
    <hyperlink ref="F77" r:id="rId72" xr:uid="{00000000-0004-0000-0000-000048000000}"/>
    <hyperlink ref="F33" r:id="rId73" xr:uid="{00000000-0004-0000-0000-00001E000000}"/>
    <hyperlink ref="F34" r:id="rId74" xr:uid="{580EA688-932B-4FCD-88B4-53D96C880943}"/>
    <hyperlink ref="F35" r:id="rId75" xr:uid="{A89C2D58-5686-4EF7-90AD-AC579379A0DC}"/>
    <hyperlink ref="F78" r:id="rId76" xr:uid="{AB900B07-6E72-4B6A-B4EC-3F89B5FCBE88}"/>
  </hyperlink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4"/>
  <sheetViews>
    <sheetView zoomScaleNormal="100" workbookViewId="0">
      <pane ySplit="2" topLeftCell="A3" activePane="bottomLeft" state="frozen"/>
      <selection pane="bottomLeft"/>
    </sheetView>
  </sheetViews>
  <sheetFormatPr defaultColWidth="8.7109375" defaultRowHeight="15" x14ac:dyDescent="0.25"/>
  <cols>
    <col min="1" max="1" width="22" customWidth="1"/>
    <col min="2" max="2" width="32" customWidth="1"/>
  </cols>
  <sheetData>
    <row r="1" spans="1:2" ht="25.5" customHeight="1" x14ac:dyDescent="0.25">
      <c r="A1" s="13" t="s">
        <v>342</v>
      </c>
      <c r="B1" s="13"/>
    </row>
    <row r="2" spans="1:2" x14ac:dyDescent="0.25">
      <c r="A2" s="6" t="s">
        <v>1</v>
      </c>
      <c r="B2" s="6" t="s">
        <v>343</v>
      </c>
    </row>
    <row r="3" spans="1:2" x14ac:dyDescent="0.25">
      <c r="A3" s="7" t="s">
        <v>8</v>
      </c>
      <c r="B3" s="8">
        <f>COUNTIF('Partner Universities'!$A$3:$A$77, A3)</f>
        <v>1</v>
      </c>
    </row>
    <row r="4" spans="1:2" x14ac:dyDescent="0.25">
      <c r="A4" s="9" t="s">
        <v>15</v>
      </c>
      <c r="B4" s="10">
        <f>COUNTIF('Partner Universities'!$A$3:$A$77, A4)</f>
        <v>3</v>
      </c>
    </row>
    <row r="5" spans="1:2" x14ac:dyDescent="0.25">
      <c r="A5" s="7" t="s">
        <v>32</v>
      </c>
      <c r="B5" s="8">
        <f>COUNTIF('Partner Universities'!$A$3:$A$77, A5)</f>
        <v>1</v>
      </c>
    </row>
    <row r="6" spans="1:2" x14ac:dyDescent="0.25">
      <c r="A6" s="9" t="s">
        <v>38</v>
      </c>
      <c r="B6" s="10">
        <f>COUNTIF('Partner Universities'!$A$3:$A$77, A6)</f>
        <v>1</v>
      </c>
    </row>
    <row r="7" spans="1:2" x14ac:dyDescent="0.25">
      <c r="A7" s="7" t="s">
        <v>44</v>
      </c>
      <c r="B7" s="8">
        <f>COUNTIF('Partner Universities'!$A$3:$A$77, A7)</f>
        <v>4</v>
      </c>
    </row>
    <row r="8" spans="1:2" x14ac:dyDescent="0.25">
      <c r="A8" s="9" t="s">
        <v>63</v>
      </c>
      <c r="B8" s="10">
        <f>COUNTIF('Partner Universities'!$A$3:$A$77, A8)</f>
        <v>2</v>
      </c>
    </row>
    <row r="9" spans="1:2" x14ac:dyDescent="0.25">
      <c r="A9" s="7" t="s">
        <v>74</v>
      </c>
      <c r="B9" s="8">
        <f>COUNTIF('Partner Universities'!$A$3:$A$77, A9)</f>
        <v>1</v>
      </c>
    </row>
    <row r="10" spans="1:2" x14ac:dyDescent="0.25">
      <c r="A10" s="9" t="s">
        <v>79</v>
      </c>
      <c r="B10" s="10">
        <f>COUNTIF('Partner Universities'!$A$3:$A$77, A10)</f>
        <v>1</v>
      </c>
    </row>
    <row r="11" spans="1:2" x14ac:dyDescent="0.25">
      <c r="A11" s="7" t="s">
        <v>84</v>
      </c>
      <c r="B11" s="8">
        <f>COUNTIF('Partner Universities'!$A$3:$A$77, A11)</f>
        <v>4</v>
      </c>
    </row>
    <row r="12" spans="1:2" x14ac:dyDescent="0.25">
      <c r="A12" s="9" t="s">
        <v>99</v>
      </c>
      <c r="B12" s="10">
        <f>COUNTIF('Partner Universities'!$A$3:$A$77, A12)</f>
        <v>6</v>
      </c>
    </row>
    <row r="13" spans="1:2" x14ac:dyDescent="0.25">
      <c r="A13" s="7" t="s">
        <v>127</v>
      </c>
      <c r="B13" s="8">
        <f>COUNTIF('Partner Universities'!$A$3:$A$77, A13)</f>
        <v>3</v>
      </c>
    </row>
    <row r="14" spans="1:2" x14ac:dyDescent="0.25">
      <c r="A14" s="9" t="s">
        <v>141</v>
      </c>
      <c r="B14" s="10">
        <f>COUNTIF('Partner Universities'!$A$3:$A$77, A14)</f>
        <v>1</v>
      </c>
    </row>
    <row r="15" spans="1:2" x14ac:dyDescent="0.25">
      <c r="A15" s="7" t="s">
        <v>147</v>
      </c>
      <c r="B15" s="8">
        <f>COUNTIF('Partner Universities'!$A$3:$A$77, A15)</f>
        <v>5</v>
      </c>
    </row>
    <row r="16" spans="1:2" x14ac:dyDescent="0.25">
      <c r="A16" s="9" t="s">
        <v>162</v>
      </c>
      <c r="B16" s="10">
        <f>COUNTIF('Partner Universities'!$A$3:$A$77, A16)</f>
        <v>2</v>
      </c>
    </row>
    <row r="17" spans="1:2" x14ac:dyDescent="0.25">
      <c r="A17" s="7" t="s">
        <v>171</v>
      </c>
      <c r="B17" s="8">
        <f>COUNTIF('Partner Universities'!$A$3:$A$77, A17)</f>
        <v>3</v>
      </c>
    </row>
    <row r="18" spans="1:2" x14ac:dyDescent="0.25">
      <c r="A18" s="9" t="s">
        <v>185</v>
      </c>
      <c r="B18" s="10">
        <f>COUNTIF('Partner Universities'!$A$3:$A$77, A18)</f>
        <v>1</v>
      </c>
    </row>
    <row r="19" spans="1:2" x14ac:dyDescent="0.25">
      <c r="A19" s="7" t="s">
        <v>191</v>
      </c>
      <c r="B19" s="8">
        <f>COUNTIF('Partner Universities'!$A$3:$A$77, A19)</f>
        <v>2</v>
      </c>
    </row>
    <row r="20" spans="1:2" x14ac:dyDescent="0.25">
      <c r="A20" s="9" t="s">
        <v>200</v>
      </c>
      <c r="B20" s="10">
        <f>COUNTIF('Partner Universities'!$A$3:$A$77, A20)</f>
        <v>1</v>
      </c>
    </row>
    <row r="21" spans="1:2" x14ac:dyDescent="0.25">
      <c r="A21" s="7" t="s">
        <v>206</v>
      </c>
      <c r="B21" s="8">
        <f>COUNTIF('Partner Universities'!$A$3:$A$77, A21)</f>
        <v>12</v>
      </c>
    </row>
    <row r="22" spans="1:2" x14ac:dyDescent="0.25">
      <c r="A22" s="9" t="s">
        <v>250</v>
      </c>
      <c r="B22" s="10">
        <f>COUNTIF('Partner Universities'!$A$3:$A$77, A22)</f>
        <v>5</v>
      </c>
    </row>
    <row r="23" spans="1:2" x14ac:dyDescent="0.25">
      <c r="A23" s="7" t="s">
        <v>271</v>
      </c>
      <c r="B23" s="8">
        <f>COUNTIF('Partner Universities'!$A$3:$A$77, A23)</f>
        <v>16</v>
      </c>
    </row>
    <row r="24" spans="1:2" x14ac:dyDescent="0.25">
      <c r="A24" s="11" t="s">
        <v>344</v>
      </c>
      <c r="B24" s="12">
        <f>SUM(B3:B23)</f>
        <v>75</v>
      </c>
    </row>
  </sheetData>
  <mergeCells count="1">
    <mergeCell ref="A1:B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Partner Universities</vt:lpstr>
      <vt:lpstr>Summary by Country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Jasurbek Babaev</cp:lastModifiedBy>
  <cp:revision>0</cp:revision>
  <dcterms:created xsi:type="dcterms:W3CDTF">2026-07-10T10:31:58Z</dcterms:created>
  <dcterms:modified xsi:type="dcterms:W3CDTF">2026-09-10T08:23:22Z</dcterms:modified>
  <dc:language>en-US</dc:language>
</cp:coreProperties>
</file>